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3250" windowHeight="12075"/>
  </bookViews>
  <sheets>
    <sheet name="с подписью Ченцовой" sheetId="1" r:id="rId1"/>
  </sheets>
  <definedNames>
    <definedName name="_xlnm.Print_Area" localSheetId="0">'с подписью Ченцовой'!$A$1:$J$24</definedName>
  </definedNames>
  <calcPr calcId="145621"/>
</workbook>
</file>

<file path=xl/calcChain.xml><?xml version="1.0" encoding="utf-8"?>
<calcChain xmlns="http://schemas.openxmlformats.org/spreadsheetml/2006/main">
  <c r="J24" i="1"/>
  <c r="I24"/>
  <c r="J23"/>
  <c r="I23"/>
  <c r="J22"/>
  <c r="I22"/>
  <c r="J21"/>
  <c r="I21"/>
  <c r="I20"/>
  <c r="J19"/>
  <c r="I19"/>
  <c r="I18"/>
  <c r="I17"/>
  <c r="J16"/>
  <c r="I16"/>
  <c r="I15"/>
  <c r="J14"/>
  <c r="I14"/>
  <c r="J13"/>
  <c r="I13"/>
  <c r="J12"/>
  <c r="I12"/>
  <c r="J11"/>
  <c r="I11"/>
  <c r="J10"/>
  <c r="I10"/>
  <c r="I9"/>
</calcChain>
</file>

<file path=xl/sharedStrings.xml><?xml version="1.0" encoding="utf-8"?>
<sst xmlns="http://schemas.openxmlformats.org/spreadsheetml/2006/main" count="78" uniqueCount="54">
  <si>
    <t>УТВЕРЖДАЮ</t>
  </si>
  <si>
    <t xml:space="preserve">Главный инженер АО "Газпром </t>
  </si>
  <si>
    <t>газораспределение Калуга"</t>
  </si>
  <si>
    <t>__________________Т.В.Денисова</t>
  </si>
  <si>
    <t>№ п/п</t>
  </si>
  <si>
    <t>Пункт прейскуранта
АО "Газпром газораспределение Калуга"</t>
  </si>
  <si>
    <t>Наименование работ</t>
  </si>
  <si>
    <t>Признак</t>
  </si>
  <si>
    <t>Единица измерения</t>
  </si>
  <si>
    <t>Цена (для населения)                 с НДС, руб. 
2023 действующая</t>
  </si>
  <si>
    <t>Цена (для населения)                 с НДС, руб. 
С 01.09.2023</t>
  </si>
  <si>
    <t>Отклонения в руб</t>
  </si>
  <si>
    <t>Отклонения в %</t>
  </si>
  <si>
    <t>10.1.1 - 10.1.3.</t>
  </si>
  <si>
    <t>Техническое обслуживание газовой плиты</t>
  </si>
  <si>
    <t>Домовладение/квартира</t>
  </si>
  <si>
    <t>плита</t>
  </si>
  <si>
    <t>10.1.49</t>
  </si>
  <si>
    <t>Техническое обслуживание варочной панели без духового шкафа</t>
  </si>
  <si>
    <t>панель</t>
  </si>
  <si>
    <t>10.1.59</t>
  </si>
  <si>
    <t xml:space="preserve">Техническое обслуживание духового шкафа </t>
  </si>
  <si>
    <t>прибор</t>
  </si>
  <si>
    <t>10.1.12</t>
  </si>
  <si>
    <t>Техническое обслуживание проточного водонагревателя (колонки)</t>
  </si>
  <si>
    <t>10.1.14</t>
  </si>
  <si>
    <t xml:space="preserve">Техническое обслуживание котла  с атмосферной горелкой мощностью до 60 кВт (с бойлером и без бойлера, напольного исполнения) </t>
  </si>
  <si>
    <t>10.1.14.1.</t>
  </si>
  <si>
    <t xml:space="preserve">Техническое обслуживание котла   с атмосферной или вентиляторной горелкой мощностью  до 60 кВт (с бойлером и без бойлера; напольного исполнения;  с электронным розжигом, электронным контролем) </t>
  </si>
  <si>
    <t>10.1.62.</t>
  </si>
  <si>
    <t xml:space="preserve">Техническое обслуживание домового регуляторного пункта </t>
  </si>
  <si>
    <t>Домовладение</t>
  </si>
  <si>
    <t>10.1.18</t>
  </si>
  <si>
    <t xml:space="preserve">Техническое обслуживание котла   с атмосферной или  вентиляторной горелкой мощностью до 60 кВт (с бойлером и без бойлера; настенного исполнения; с электронным розжигом, электронным контролем) </t>
  </si>
  <si>
    <t>10.1.63.</t>
  </si>
  <si>
    <t xml:space="preserve">Техническое обслуживание внутриквартирной газовой разводки </t>
  </si>
  <si>
    <t>Квартира</t>
  </si>
  <si>
    <t>шт</t>
  </si>
  <si>
    <t>10.1.64.</t>
  </si>
  <si>
    <t xml:space="preserve"> Техническое обслуживание внутридомового газопровода в жилом доме </t>
  </si>
  <si>
    <t>10.1.27</t>
  </si>
  <si>
    <t>Проверка работоспособности сигнализатора загазованности (кроме проверки контрольными смесями)</t>
  </si>
  <si>
    <t>10.1.10.</t>
  </si>
  <si>
    <t>Техническое обслуживание ГБУ (без газовой плиты)</t>
  </si>
  <si>
    <t>установка</t>
  </si>
  <si>
    <t>10.1.4.-10.1.6.</t>
  </si>
  <si>
    <t xml:space="preserve"> Техническое обслуживание индивидуальной газобаллонной установки (ГБУ) на кухне с плитой газовой </t>
  </si>
  <si>
    <t>10.1.7.-10.1.9.</t>
  </si>
  <si>
    <t xml:space="preserve">Техническое обслуживание газобаллонной установки, установленной в шкафу с плитой </t>
  </si>
  <si>
    <t>10.1.48.</t>
  </si>
  <si>
    <t xml:space="preserve">Техническое обслуживание конвектора </t>
  </si>
  <si>
    <t>10.1.26.</t>
  </si>
  <si>
    <t>Техническое обслуживание калорифера газового</t>
  </si>
  <si>
    <t xml:space="preserve"> Стоимость работ по техническому обслуживанию внутриквартирного оборудования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</si>
</sst>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6"/>
  <sheetViews>
    <sheetView tabSelected="1" view="pageBreakPreview" topLeftCell="A5" zoomScale="70" zoomScaleNormal="100" zoomScaleSheetLayoutView="70" workbookViewId="0">
      <selection activeCell="A7" sqref="A7:J7"/>
    </sheetView>
  </sheetViews>
  <sheetFormatPr defaultRowHeight="12.75"/>
  <cols>
    <col min="1" max="1" width="7.140625" style="1" customWidth="1"/>
    <col min="2" max="2" width="26.42578125" style="1" customWidth="1"/>
    <col min="3" max="3" width="56.140625" style="2" customWidth="1"/>
    <col min="4" max="4" width="14.42578125" style="2" hidden="1" customWidth="1"/>
    <col min="5" max="5" width="13.140625" style="2" customWidth="1"/>
    <col min="6" max="6" width="13.140625" style="2" hidden="1" customWidth="1"/>
    <col min="7" max="7" width="14" style="5" customWidth="1"/>
    <col min="8" max="8" width="14.42578125" style="2" hidden="1" customWidth="1"/>
    <col min="9" max="10" width="14" style="1" hidden="1" customWidth="1"/>
    <col min="11" max="16384" width="9.140625" style="2"/>
  </cols>
  <sheetData>
    <row r="1" spans="1:10" ht="12.75" hidden="1" customHeight="1">
      <c r="E1" s="3" t="s">
        <v>0</v>
      </c>
      <c r="F1" s="3"/>
      <c r="G1" s="4"/>
      <c r="I1" s="2"/>
      <c r="J1" s="2"/>
    </row>
    <row r="2" spans="1:10" ht="12.75" hidden="1" customHeight="1">
      <c r="E2" s="3" t="s">
        <v>1</v>
      </c>
      <c r="F2" s="3"/>
      <c r="G2" s="4"/>
      <c r="I2" s="2"/>
      <c r="J2" s="2"/>
    </row>
    <row r="3" spans="1:10" ht="12.75" hidden="1" customHeight="1">
      <c r="E3" s="3" t="s">
        <v>2</v>
      </c>
      <c r="F3" s="3"/>
      <c r="G3" s="4"/>
      <c r="I3" s="2"/>
      <c r="J3" s="2"/>
    </row>
    <row r="4" spans="1:10" ht="12.75" hidden="1" customHeight="1">
      <c r="E4" s="3" t="s">
        <v>3</v>
      </c>
      <c r="F4" s="3"/>
      <c r="G4" s="4"/>
      <c r="I4" s="2"/>
      <c r="J4" s="2"/>
    </row>
    <row r="5" spans="1:10" ht="21.75" customHeight="1">
      <c r="E5" s="19"/>
      <c r="F5" s="19"/>
      <c r="G5" s="19"/>
      <c r="I5" s="2"/>
      <c r="J5" s="2"/>
    </row>
    <row r="6" spans="1:10" hidden="1"/>
    <row r="7" spans="1:10" ht="23.25" customHeight="1">
      <c r="A7" s="20" t="s">
        <v>53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80.25" customHeight="1">
      <c r="A8" s="6" t="s">
        <v>4</v>
      </c>
      <c r="B8" s="7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8" t="s">
        <v>10</v>
      </c>
      <c r="I8" s="6" t="s">
        <v>11</v>
      </c>
      <c r="J8" s="6" t="s">
        <v>12</v>
      </c>
    </row>
    <row r="9" spans="1:10" s="4" customFormat="1" ht="30.75" customHeight="1">
      <c r="A9" s="8">
        <v>1</v>
      </c>
      <c r="B9" s="9" t="s">
        <v>13</v>
      </c>
      <c r="C9" s="10" t="s">
        <v>14</v>
      </c>
      <c r="D9" s="10" t="s">
        <v>15</v>
      </c>
      <c r="E9" s="8" t="s">
        <v>16</v>
      </c>
      <c r="F9" s="8">
        <v>387</v>
      </c>
      <c r="G9" s="11">
        <v>503</v>
      </c>
      <c r="H9" s="12"/>
      <c r="I9" s="11">
        <f t="shared" ref="I9:I24" si="0">G9-F9</f>
        <v>116</v>
      </c>
    </row>
    <row r="10" spans="1:10" s="4" customFormat="1" ht="31.5" customHeight="1">
      <c r="A10" s="8">
        <v>2</v>
      </c>
      <c r="B10" s="9" t="s">
        <v>17</v>
      </c>
      <c r="C10" s="10" t="s">
        <v>18</v>
      </c>
      <c r="D10" s="10" t="s">
        <v>15</v>
      </c>
      <c r="E10" s="8" t="s">
        <v>19</v>
      </c>
      <c r="F10" s="8">
        <v>245</v>
      </c>
      <c r="G10" s="11">
        <v>319</v>
      </c>
      <c r="H10" s="12"/>
      <c r="I10" s="11">
        <f t="shared" si="0"/>
        <v>74</v>
      </c>
      <c r="J10" s="11">
        <f t="shared" ref="J10:J24" si="1">G10/F10*100-100</f>
        <v>30.204081632653072</v>
      </c>
    </row>
    <row r="11" spans="1:10" s="4" customFormat="1" ht="31.5" customHeight="1">
      <c r="A11" s="8">
        <v>3</v>
      </c>
      <c r="B11" s="9" t="s">
        <v>20</v>
      </c>
      <c r="C11" s="10" t="s">
        <v>21</v>
      </c>
      <c r="D11" s="10" t="s">
        <v>15</v>
      </c>
      <c r="E11" s="8" t="s">
        <v>22</v>
      </c>
      <c r="F11" s="8">
        <v>304</v>
      </c>
      <c r="G11" s="11">
        <v>395</v>
      </c>
      <c r="H11" s="12"/>
      <c r="I11" s="11">
        <f t="shared" si="0"/>
        <v>91</v>
      </c>
      <c r="J11" s="11">
        <f t="shared" si="1"/>
        <v>29.934210526315809</v>
      </c>
    </row>
    <row r="12" spans="1:10" s="4" customFormat="1" ht="31.5" customHeight="1">
      <c r="A12" s="8">
        <v>4</v>
      </c>
      <c r="B12" s="9" t="s">
        <v>23</v>
      </c>
      <c r="C12" s="13" t="s">
        <v>24</v>
      </c>
      <c r="D12" s="10" t="s">
        <v>15</v>
      </c>
      <c r="E12" s="8" t="s">
        <v>22</v>
      </c>
      <c r="F12" s="8">
        <v>587</v>
      </c>
      <c r="G12" s="11">
        <v>763</v>
      </c>
      <c r="H12" s="12"/>
      <c r="I12" s="11">
        <f t="shared" si="0"/>
        <v>176</v>
      </c>
      <c r="J12" s="11">
        <f t="shared" si="1"/>
        <v>29.982964224872234</v>
      </c>
    </row>
    <row r="13" spans="1:10" s="4" customFormat="1" ht="49.5" customHeight="1">
      <c r="A13" s="8">
        <v>5</v>
      </c>
      <c r="B13" s="9" t="s">
        <v>25</v>
      </c>
      <c r="C13" s="10" t="s">
        <v>26</v>
      </c>
      <c r="D13" s="10" t="s">
        <v>15</v>
      </c>
      <c r="E13" s="8" t="s">
        <v>22</v>
      </c>
      <c r="F13" s="8">
        <v>700</v>
      </c>
      <c r="G13" s="11">
        <v>910</v>
      </c>
      <c r="H13" s="12"/>
      <c r="I13" s="11">
        <f t="shared" si="0"/>
        <v>210</v>
      </c>
      <c r="J13" s="11">
        <f t="shared" si="1"/>
        <v>30</v>
      </c>
    </row>
    <row r="14" spans="1:10" s="4" customFormat="1" ht="58.5" customHeight="1">
      <c r="A14" s="8">
        <v>6</v>
      </c>
      <c r="B14" s="9" t="s">
        <v>27</v>
      </c>
      <c r="C14" s="10" t="s">
        <v>28</v>
      </c>
      <c r="D14" s="10" t="s">
        <v>15</v>
      </c>
      <c r="E14" s="8" t="s">
        <v>22</v>
      </c>
      <c r="F14" s="8">
        <v>700</v>
      </c>
      <c r="G14" s="11">
        <v>2057</v>
      </c>
      <c r="H14" s="12"/>
      <c r="I14" s="11">
        <f t="shared" si="0"/>
        <v>1357</v>
      </c>
      <c r="J14" s="11">
        <f t="shared" si="1"/>
        <v>193.85714285714289</v>
      </c>
    </row>
    <row r="15" spans="1:10" s="4" customFormat="1" ht="33" customHeight="1">
      <c r="A15" s="8">
        <v>7</v>
      </c>
      <c r="B15" s="9" t="s">
        <v>29</v>
      </c>
      <c r="C15" s="10" t="s">
        <v>30</v>
      </c>
      <c r="D15" s="10" t="s">
        <v>31</v>
      </c>
      <c r="E15" s="8" t="s">
        <v>22</v>
      </c>
      <c r="F15" s="14"/>
      <c r="G15" s="11">
        <v>411</v>
      </c>
      <c r="H15" s="12"/>
      <c r="I15" s="11">
        <f t="shared" si="0"/>
        <v>411</v>
      </c>
      <c r="J15" s="11">
        <v>0</v>
      </c>
    </row>
    <row r="16" spans="1:10" s="4" customFormat="1" ht="57.75" customHeight="1">
      <c r="A16" s="8">
        <v>8</v>
      </c>
      <c r="B16" s="9" t="s">
        <v>32</v>
      </c>
      <c r="C16" s="10" t="s">
        <v>33</v>
      </c>
      <c r="D16" s="10" t="s">
        <v>15</v>
      </c>
      <c r="E16" s="8" t="s">
        <v>22</v>
      </c>
      <c r="F16" s="8">
        <v>1582</v>
      </c>
      <c r="G16" s="11">
        <v>2057</v>
      </c>
      <c r="H16" s="12"/>
      <c r="I16" s="11">
        <f t="shared" si="0"/>
        <v>475</v>
      </c>
      <c r="J16" s="11">
        <f t="shared" si="1"/>
        <v>30.025284450063197</v>
      </c>
    </row>
    <row r="17" spans="1:10" s="4" customFormat="1" ht="32.25" customHeight="1">
      <c r="A17" s="8">
        <v>9</v>
      </c>
      <c r="B17" s="9" t="s">
        <v>34</v>
      </c>
      <c r="C17" s="10" t="s">
        <v>35</v>
      </c>
      <c r="D17" s="10" t="s">
        <v>36</v>
      </c>
      <c r="E17" s="8" t="s">
        <v>37</v>
      </c>
      <c r="F17" s="14"/>
      <c r="G17" s="11">
        <v>345</v>
      </c>
      <c r="H17" s="12"/>
      <c r="I17" s="11">
        <f t="shared" si="0"/>
        <v>345</v>
      </c>
      <c r="J17" s="11">
        <v>0</v>
      </c>
    </row>
    <row r="18" spans="1:10" s="4" customFormat="1" ht="30.75" customHeight="1">
      <c r="A18" s="8">
        <v>10</v>
      </c>
      <c r="B18" s="9" t="s">
        <v>38</v>
      </c>
      <c r="C18" s="15" t="s">
        <v>39</v>
      </c>
      <c r="D18" s="10" t="s">
        <v>31</v>
      </c>
      <c r="E18" s="8" t="s">
        <v>37</v>
      </c>
      <c r="F18" s="14"/>
      <c r="G18" s="11">
        <v>345</v>
      </c>
      <c r="H18" s="12"/>
      <c r="I18" s="11">
        <f t="shared" si="0"/>
        <v>345</v>
      </c>
      <c r="J18" s="11">
        <v>0</v>
      </c>
    </row>
    <row r="19" spans="1:10" s="4" customFormat="1" ht="33" customHeight="1">
      <c r="A19" s="8">
        <v>11</v>
      </c>
      <c r="B19" s="9" t="s">
        <v>40</v>
      </c>
      <c r="C19" s="10" t="s">
        <v>41</v>
      </c>
      <c r="D19" s="10" t="s">
        <v>15</v>
      </c>
      <c r="E19" s="8" t="s">
        <v>22</v>
      </c>
      <c r="F19" s="8">
        <v>261</v>
      </c>
      <c r="G19" s="11">
        <v>339</v>
      </c>
      <c r="H19" s="12"/>
      <c r="I19" s="11">
        <f t="shared" si="0"/>
        <v>78</v>
      </c>
      <c r="J19" s="11">
        <f t="shared" si="1"/>
        <v>29.885057471264389</v>
      </c>
    </row>
    <row r="20" spans="1:10" s="4" customFormat="1" ht="33" customHeight="1">
      <c r="A20" s="8">
        <v>12</v>
      </c>
      <c r="B20" s="16" t="s">
        <v>42</v>
      </c>
      <c r="C20" s="17" t="s">
        <v>43</v>
      </c>
      <c r="D20" s="10" t="s">
        <v>31</v>
      </c>
      <c r="E20" s="8" t="s">
        <v>44</v>
      </c>
      <c r="F20" s="14"/>
      <c r="G20" s="11">
        <v>263</v>
      </c>
      <c r="H20" s="12"/>
      <c r="I20" s="11">
        <f t="shared" si="0"/>
        <v>263</v>
      </c>
      <c r="J20" s="11">
        <v>0</v>
      </c>
    </row>
    <row r="21" spans="1:10" s="4" customFormat="1" ht="33" customHeight="1">
      <c r="A21" s="8">
        <v>13</v>
      </c>
      <c r="B21" s="16" t="s">
        <v>45</v>
      </c>
      <c r="C21" s="15" t="s">
        <v>46</v>
      </c>
      <c r="D21" s="10" t="s">
        <v>31</v>
      </c>
      <c r="E21" s="8" t="s">
        <v>44</v>
      </c>
      <c r="F21" s="8">
        <v>438</v>
      </c>
      <c r="G21" s="11">
        <v>569</v>
      </c>
      <c r="H21" s="12"/>
      <c r="I21" s="11">
        <f t="shared" si="0"/>
        <v>131</v>
      </c>
      <c r="J21" s="11">
        <f t="shared" si="1"/>
        <v>29.908675799086751</v>
      </c>
    </row>
    <row r="22" spans="1:10" s="4" customFormat="1" ht="33" customHeight="1">
      <c r="A22" s="8">
        <v>14</v>
      </c>
      <c r="B22" s="16" t="s">
        <v>47</v>
      </c>
      <c r="C22" s="15" t="s">
        <v>48</v>
      </c>
      <c r="D22" s="10" t="s">
        <v>31</v>
      </c>
      <c r="E22" s="8" t="s">
        <v>44</v>
      </c>
      <c r="F22" s="8">
        <v>549</v>
      </c>
      <c r="G22" s="11">
        <v>714</v>
      </c>
      <c r="H22" s="12"/>
      <c r="I22" s="11">
        <f t="shared" si="0"/>
        <v>165</v>
      </c>
      <c r="J22" s="11">
        <f t="shared" si="1"/>
        <v>30.054644808743149</v>
      </c>
    </row>
    <row r="23" spans="1:10" s="4" customFormat="1" ht="33" customHeight="1">
      <c r="A23" s="8">
        <v>15</v>
      </c>
      <c r="B23" s="16" t="s">
        <v>49</v>
      </c>
      <c r="C23" s="15" t="s">
        <v>50</v>
      </c>
      <c r="D23" s="10" t="s">
        <v>31</v>
      </c>
      <c r="E23" s="8" t="s">
        <v>22</v>
      </c>
      <c r="F23" s="8">
        <v>364</v>
      </c>
      <c r="G23" s="11">
        <v>473</v>
      </c>
      <c r="H23" s="12"/>
      <c r="I23" s="11">
        <f t="shared" si="0"/>
        <v>109</v>
      </c>
      <c r="J23" s="11">
        <f t="shared" si="1"/>
        <v>29.945054945054949</v>
      </c>
    </row>
    <row r="24" spans="1:10" s="4" customFormat="1" ht="33" customHeight="1">
      <c r="A24" s="8">
        <v>16</v>
      </c>
      <c r="B24" s="16" t="s">
        <v>51</v>
      </c>
      <c r="C24" s="15" t="s">
        <v>52</v>
      </c>
      <c r="D24" s="10" t="s">
        <v>31</v>
      </c>
      <c r="E24" s="8" t="s">
        <v>22</v>
      </c>
      <c r="F24" s="8">
        <v>316</v>
      </c>
      <c r="G24" s="11">
        <v>411</v>
      </c>
      <c r="H24" s="12"/>
      <c r="I24" s="11">
        <f t="shared" si="0"/>
        <v>95</v>
      </c>
      <c r="J24" s="11">
        <f t="shared" si="1"/>
        <v>30.063291139240505</v>
      </c>
    </row>
    <row r="25" spans="1:10">
      <c r="B25" s="18"/>
    </row>
    <row r="26" spans="1:10">
      <c r="B26" s="18"/>
    </row>
    <row r="27" spans="1:10">
      <c r="B27" s="18"/>
    </row>
    <row r="28" spans="1:10">
      <c r="B28" s="18"/>
    </row>
    <row r="29" spans="1:10">
      <c r="B29" s="18"/>
    </row>
    <row r="30" spans="1:10">
      <c r="B30" s="18"/>
    </row>
    <row r="31" spans="1:10">
      <c r="B31" s="18"/>
    </row>
    <row r="32" spans="1:10">
      <c r="B32" s="18"/>
    </row>
    <row r="33" spans="2:2">
      <c r="B33" s="18"/>
    </row>
    <row r="34" spans="2:2">
      <c r="B34" s="18"/>
    </row>
    <row r="35" spans="2:2">
      <c r="B35" s="18"/>
    </row>
    <row r="36" spans="2:2">
      <c r="B36" s="18"/>
    </row>
    <row r="37" spans="2:2">
      <c r="B37" s="18"/>
    </row>
    <row r="38" spans="2:2">
      <c r="B38" s="18"/>
    </row>
    <row r="39" spans="2:2">
      <c r="B39" s="18"/>
    </row>
    <row r="40" spans="2:2">
      <c r="B40" s="18"/>
    </row>
    <row r="41" spans="2:2">
      <c r="B41" s="18"/>
    </row>
    <row r="42" spans="2:2">
      <c r="B42" s="18"/>
    </row>
    <row r="43" spans="2:2">
      <c r="B43" s="18"/>
    </row>
    <row r="44" spans="2:2">
      <c r="B44" s="18"/>
    </row>
    <row r="45" spans="2:2">
      <c r="B45" s="18"/>
    </row>
    <row r="46" spans="2:2">
      <c r="B46" s="18"/>
    </row>
    <row r="47" spans="2:2">
      <c r="B47" s="18"/>
    </row>
    <row r="48" spans="2:2">
      <c r="B48" s="18"/>
    </row>
    <row r="49" spans="2:2">
      <c r="B49" s="18"/>
    </row>
    <row r="50" spans="2:2">
      <c r="B50" s="18"/>
    </row>
    <row r="51" spans="2:2">
      <c r="B51" s="18"/>
    </row>
    <row r="52" spans="2:2">
      <c r="B52" s="18"/>
    </row>
    <row r="53" spans="2:2">
      <c r="B53" s="18"/>
    </row>
    <row r="54" spans="2:2">
      <c r="B54" s="18"/>
    </row>
    <row r="55" spans="2:2">
      <c r="B55" s="18"/>
    </row>
    <row r="56" spans="2:2">
      <c r="B56" s="18"/>
    </row>
    <row r="57" spans="2:2">
      <c r="B57" s="18"/>
    </row>
    <row r="58" spans="2:2">
      <c r="B58" s="18"/>
    </row>
    <row r="59" spans="2:2">
      <c r="B59" s="18"/>
    </row>
    <row r="60" spans="2:2">
      <c r="B60" s="18"/>
    </row>
    <row r="61" spans="2:2">
      <c r="B61" s="18"/>
    </row>
    <row r="62" spans="2:2">
      <c r="B62" s="18"/>
    </row>
    <row r="63" spans="2:2">
      <c r="B63" s="18"/>
    </row>
    <row r="64" spans="2:2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85" spans="2:2">
      <c r="B85" s="18"/>
    </row>
    <row r="86" spans="2:2">
      <c r="B86" s="18"/>
    </row>
    <row r="87" spans="2:2">
      <c r="B87" s="18"/>
    </row>
    <row r="88" spans="2:2">
      <c r="B88" s="18"/>
    </row>
    <row r="89" spans="2:2">
      <c r="B89" s="18"/>
    </row>
    <row r="90" spans="2:2">
      <c r="B90" s="18"/>
    </row>
    <row r="91" spans="2:2">
      <c r="B91" s="18"/>
    </row>
    <row r="92" spans="2:2">
      <c r="B92" s="18"/>
    </row>
    <row r="93" spans="2:2">
      <c r="B93" s="18"/>
    </row>
    <row r="94" spans="2:2">
      <c r="B94" s="18"/>
    </row>
    <row r="95" spans="2:2">
      <c r="B95" s="18"/>
    </row>
    <row r="96" spans="2:2">
      <c r="B96" s="18"/>
    </row>
    <row r="97" spans="2:2">
      <c r="B97" s="18"/>
    </row>
    <row r="98" spans="2:2">
      <c r="B98" s="18"/>
    </row>
    <row r="99" spans="2:2">
      <c r="B99" s="18"/>
    </row>
    <row r="100" spans="2:2">
      <c r="B100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</sheetData>
  <mergeCells count="2">
    <mergeCell ref="E5:G5"/>
    <mergeCell ref="A7:J7"/>
  </mergeCells>
  <printOptions horizontalCentered="1"/>
  <pageMargins left="0.23622047244094491" right="0.23622047244094491" top="0.74803149606299213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подписью Ченцовой</vt:lpstr>
      <vt:lpstr>'с подписью Ченцовой'!Область_печати</vt:lpstr>
    </vt:vector>
  </TitlesOfParts>
  <Company>ОАО "Калугаоблгаз"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Бузикова Анна Александровна</dc:creator>
  <cp:lastModifiedBy>Администрация</cp:lastModifiedBy>
  <dcterms:created xsi:type="dcterms:W3CDTF">2023-12-01T06:53:35Z</dcterms:created>
  <dcterms:modified xsi:type="dcterms:W3CDTF">2023-12-06T11:38:07Z</dcterms:modified>
</cp:coreProperties>
</file>