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0" yWindow="435" windowWidth="19440" windowHeight="9390"/>
  </bookViews>
  <sheets>
    <sheet name="Доходы|0" sheetId="2" r:id="rId1"/>
  </sheets>
  <definedNames>
    <definedName name="_xlnm.Print_Titles" localSheetId="0">'Доходы|0'!$3:$4</definedName>
  </definedNames>
  <calcPr calcId="145621" fullCalcOnLoad="1"/>
</workbook>
</file>

<file path=xl/calcChain.xml><?xml version="1.0" encoding="utf-8"?>
<calcChain xmlns="http://schemas.openxmlformats.org/spreadsheetml/2006/main">
  <c r="Q22" i="2" l="1"/>
  <c r="Q5" i="2"/>
  <c r="Q119" i="2"/>
  <c r="Q118" i="2"/>
  <c r="Q117" i="2"/>
  <c r="P117" i="2"/>
  <c r="P116" i="2"/>
  <c r="Q115" i="2"/>
  <c r="P115" i="2"/>
  <c r="Q114" i="2"/>
  <c r="P114" i="2"/>
  <c r="Q111" i="2"/>
  <c r="P111" i="2"/>
  <c r="P110" i="2"/>
  <c r="Q109" i="2"/>
  <c r="P109" i="2"/>
  <c r="Q107" i="2"/>
  <c r="P107" i="2"/>
  <c r="Q106" i="2"/>
  <c r="P106" i="2"/>
  <c r="Q105" i="2"/>
  <c r="P105" i="2"/>
  <c r="Q104" i="2"/>
  <c r="P104" i="2"/>
  <c r="Q102" i="2"/>
  <c r="P102" i="2"/>
  <c r="Q101" i="2"/>
  <c r="P101" i="2"/>
  <c r="Q100" i="2"/>
  <c r="P100" i="2"/>
  <c r="Q99" i="2"/>
  <c r="P99" i="2"/>
  <c r="P98" i="2"/>
  <c r="Q97" i="2"/>
  <c r="P97" i="2"/>
  <c r="Q96" i="2"/>
  <c r="P96" i="2"/>
  <c r="Q95" i="2"/>
  <c r="P95" i="2"/>
  <c r="Q94" i="2"/>
  <c r="P94" i="2"/>
  <c r="Q93" i="2"/>
  <c r="P93" i="2"/>
  <c r="P92" i="2"/>
  <c r="P91" i="2"/>
  <c r="Q90" i="2"/>
  <c r="P90" i="2"/>
  <c r="Q89" i="2"/>
  <c r="P89" i="2"/>
  <c r="Q88" i="2"/>
  <c r="P88" i="2"/>
  <c r="Q87" i="2"/>
  <c r="P87" i="2"/>
  <c r="Q86" i="2"/>
  <c r="P86" i="2"/>
  <c r="Q85" i="2"/>
  <c r="P85" i="2"/>
  <c r="Q84" i="2"/>
  <c r="P84" i="2"/>
  <c r="Q80" i="2"/>
  <c r="P80" i="2"/>
  <c r="Q79" i="2"/>
  <c r="P79" i="2"/>
  <c r="Q75" i="2"/>
  <c r="Q74" i="2"/>
  <c r="Q73" i="2"/>
  <c r="Q72" i="2"/>
  <c r="Q71" i="2"/>
  <c r="Q70" i="2"/>
  <c r="Q69" i="2"/>
  <c r="Q68" i="2"/>
  <c r="Q67" i="2"/>
  <c r="P67" i="2"/>
  <c r="Q66" i="2"/>
  <c r="Q65" i="2"/>
  <c r="Q64" i="2"/>
  <c r="Q63" i="2"/>
  <c r="Q62" i="2"/>
  <c r="Q61" i="2"/>
  <c r="Q60" i="2"/>
  <c r="P60" i="2"/>
  <c r="Q59" i="2"/>
  <c r="P59" i="2"/>
  <c r="Q58" i="2"/>
  <c r="P58" i="2"/>
  <c r="Q57" i="2"/>
  <c r="P57" i="2"/>
  <c r="Q56" i="2"/>
  <c r="Q55" i="2"/>
  <c r="P55" i="2"/>
  <c r="P54" i="2"/>
  <c r="Q53" i="2"/>
  <c r="P53" i="2"/>
  <c r="P49" i="2"/>
  <c r="P47" i="2"/>
  <c r="P46" i="2"/>
  <c r="Q45" i="2"/>
  <c r="P45" i="2"/>
  <c r="Q44" i="2"/>
  <c r="P44" i="2"/>
  <c r="Q43" i="2"/>
  <c r="P43" i="2"/>
  <c r="Q40" i="2"/>
  <c r="P40" i="2"/>
  <c r="Q39" i="2"/>
  <c r="P39" i="2"/>
  <c r="Q38" i="2"/>
  <c r="P38" i="2"/>
  <c r="Q37" i="2"/>
  <c r="Q36" i="2"/>
  <c r="P36" i="2"/>
  <c r="Q35" i="2"/>
  <c r="P35" i="2"/>
  <c r="Q34" i="2"/>
  <c r="P34" i="2"/>
  <c r="Q33" i="2"/>
  <c r="P33" i="2"/>
  <c r="Q31" i="2"/>
  <c r="P31" i="2"/>
  <c r="Q30" i="2"/>
  <c r="P30" i="2"/>
  <c r="Q29" i="2"/>
  <c r="Q28" i="2"/>
  <c r="P28" i="2"/>
  <c r="P27" i="2"/>
  <c r="Q26" i="2"/>
  <c r="Q25" i="2"/>
  <c r="Q24" i="2"/>
  <c r="P24" i="2"/>
  <c r="Q23" i="2"/>
  <c r="P23" i="2"/>
  <c r="P22" i="2"/>
  <c r="Q21" i="2"/>
  <c r="P21" i="2"/>
  <c r="Q20" i="2"/>
  <c r="P20" i="2"/>
  <c r="Q19" i="2"/>
  <c r="P19" i="2"/>
  <c r="Q18" i="2"/>
  <c r="P18" i="2"/>
  <c r="Q17" i="2"/>
  <c r="P17" i="2"/>
  <c r="Q16" i="2"/>
  <c r="Q15" i="2"/>
  <c r="Q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P5" i="2"/>
</calcChain>
</file>

<file path=xl/sharedStrings.xml><?xml version="1.0" encoding="utf-8"?>
<sst xmlns="http://schemas.openxmlformats.org/spreadsheetml/2006/main" count="1405" uniqueCount="258">
  <si>
    <t>Утвержденные бюджетные назначения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</si>
  <si>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</si>
  <si>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</si>
  <si>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</si>
  <si>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</si>
  <si>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</si>
  <si>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</si>
  <si>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</si>
  <si>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</si>
  <si>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</si>
  <si>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</si>
  <si>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</si>
  <si>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</si>
  <si>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</si>
  <si>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</si>
  <si>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</si>
  <si>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</si>
  <si>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</si>
  <si>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</si>
  <si>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</si>
  <si>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</si>
  <si>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</si>
  <si>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</si>
  <si>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</si>
  <si>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</si>
  <si>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</si>
  <si>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</si>
  <si>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</si>
  <si>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</si>
  <si>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</si>
  <si>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</si>
  <si>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</si>
  <si>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</si>
  <si>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</si>
  <si>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</si>
  <si>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</si>
  <si>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</si>
  <si>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</si>
  <si>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</si>
  <si>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</si>
  <si>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</si>
  <si>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</si>
  <si>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</si>
  <si>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</si>
  <si>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</si>
  <si>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</si>
  <si>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</si>
  <si>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</si>
  <si>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</si>
  <si>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</si>
  <si>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</si>
  <si>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</si>
  <si>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</si>
  <si>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</si>
  <si>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</si>
  <si>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</si>
  <si>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</si>
  <si>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</si>
  <si>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</si>
  <si>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</si>
  <si>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</si>
  <si>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</si>
  <si>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</si>
  <si>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</si>
  <si>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</si>
  <si>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</si>
  <si>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</si>
  <si>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</si>
  <si>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000 1050102101 0000 110</t>
  </si>
  <si>
    <t xml:space="preserve">  Минимальный налог, зачисляемый в бюджеты субъектов Российской Федерации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</si>
  <si>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</si>
  <si>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</si>
  <si>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</si>
  <si>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</si>
  <si>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</si>
  <si>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</si>
  <si>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</si>
  <si>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</si>
  <si>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</si>
  <si>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</si>
  <si>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</si>
  <si>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</si>
  <si>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</si>
  <si>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</si>
  <si>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</si>
  <si>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</si>
  <si>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</si>
  <si>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</si>
  <si>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</si>
  <si>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</si>
  <si>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</si>
  <si>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</si>
  <si>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</si>
  <si>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</si>
  <si>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</si>
  <si>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</si>
  <si>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</si>
  <si>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</si>
  <si>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</si>
  <si>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</si>
  <si>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000 1110502000 0000 120</t>
  </si>
  <si>
    <t xml:space="preserve"> 000 1110503000 0000 120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</si>
  <si>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</si>
  <si>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</si>
  <si>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</si>
  <si>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</si>
  <si>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</si>
  <si>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</si>
  <si>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</si>
  <si>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</si>
  <si>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</si>
  <si>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</si>
  <si>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</si>
  <si>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</si>
  <si>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</si>
  <si>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</si>
  <si>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</si>
  <si>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</si>
  <si>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</si>
  <si>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</si>
  <si>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</si>
  <si>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</si>
  <si>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</si>
  <si>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</si>
  <si>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</si>
  <si>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</si>
  <si>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</si>
  <si>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</si>
  <si>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</si>
  <si>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</si>
  <si>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</si>
  <si>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</si>
  <si>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</si>
  <si>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</si>
  <si>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</si>
  <si>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</si>
  <si>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</si>
  <si>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</si>
  <si>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</si>
  <si>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</si>
  <si>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</si>
  <si>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</si>
  <si>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 недрах</t>
  </si>
  <si>
    <t xml:space="preserve"> 000 1162501001 0000 140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</si>
  <si>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</si>
  <si>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</si>
  <si>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</si>
  <si>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</si>
  <si>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</si>
  <si>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</si>
  <si>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</si>
  <si>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</si>
  <si>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</si>
  <si>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</si>
  <si>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</si>
  <si>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</si>
  <si>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</si>
  <si>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</si>
  <si>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</si>
  <si>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</si>
  <si>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</si>
  <si>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</si>
  <si>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</si>
  <si>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</si>
  <si>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</si>
  <si>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</si>
  <si>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</si>
  <si>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</si>
  <si>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</si>
  <si>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000 2020100000 0000 151</t>
  </si>
  <si>
    <t xml:space="preserve">  Дотации на выравнивание бюджетной обеспеченности</t>
  </si>
  <si>
    <t xml:space="preserve"> 000 2020100100 0000 151</t>
  </si>
  <si>
    <t xml:space="preserve">  Дотации бюджетам муниципальных районов на выравнивание  бюджетной обеспеченности</t>
  </si>
  <si>
    <t xml:space="preserve"> 000 2020100105 0000 151</t>
  </si>
  <si>
    <t xml:space="preserve">  Субсидии бюджетам бюджетной системы Российской Федерации (межбюджетные субсидии)</t>
  </si>
  <si>
    <t xml:space="preserve"> 000 2020200000 0000 151</t>
  </si>
  <si>
    <t xml:space="preserve">  Субсидии бюджетам муниципальных районов на реализацию федеральных целевых программ</t>
  </si>
  <si>
    <t xml:space="preserve"> 000 2020205105 0000 151</t>
  </si>
  <si>
    <t xml:space="preserve">  Субсидии бюджетам муниципальных районов на  на софинансирование капитальных вложений в объекты муниципальной собственности</t>
  </si>
  <si>
    <t xml:space="preserve"> 000 2020207705 0000 151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</si>
  <si>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</si>
  <si>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000 2020221505 0000 151</t>
  </si>
  <si>
    <t xml:space="preserve">  Прочие субсидии бюджетам муниципальных районов</t>
  </si>
  <si>
    <t xml:space="preserve"> 000 2020299905 0000 151</t>
  </si>
  <si>
    <t xml:space="preserve">  Субвенции бюджетам бюджетной системы Российской Федерации</t>
  </si>
  <si>
    <t xml:space="preserve"> 000 2020300000 0000 151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</si>
  <si>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</si>
  <si>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000 2020300105 0000 151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</si>
  <si>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</si>
  <si>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000 2020300305 0000 151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</si>
  <si>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</si>
  <si>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000 2020300405 0000 151</t>
  </si>
  <si>
    <t xml:space="preserve">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</si>
  <si>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000 2020300705 0000 151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</si>
  <si>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</si>
  <si>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000 2020301505 0000 151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</si>
  <si>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</si>
  <si>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000 2020302205 0000 151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</si>
  <si>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</si>
  <si>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000 2020302405 0000 151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</si>
  <si>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</si>
  <si>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000 2020302905 0000 151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</si>
  <si>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</si>
  <si>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000 2020305305 0000 151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</si>
  <si>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</si>
  <si>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000 2020309005 0000 151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</si>
  <si>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</si>
  <si>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000 2020312205 0000 151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</si>
  <si>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</si>
  <si>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000 2020312305 0000 151</t>
  </si>
  <si>
    <t xml:space="preserve">  Иные межбюджетные трансферты</t>
  </si>
  <si>
    <t xml:space="preserve"> 000 2020400000 0000 151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</si>
  <si>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</si>
  <si>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</si>
  <si>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000 2020401405 0000 151</t>
  </si>
  <si>
    <t xml:space="preserve">  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</si>
  <si>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 xml:space="preserve"> 000 2020402505 0000 151</t>
  </si>
  <si>
    <t xml:space="preserve">  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</si>
  <si>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 xml:space="preserve"> 000 2020404105 0000 151</t>
  </si>
  <si>
    <t xml:space="preserve">  Прочие межбюджетные трансферты, передаваемые бюджетам муниципальных районов</t>
  </si>
  <si>
    <t xml:space="preserve"> 000 2020499905 0000 151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</si>
  <si>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</si>
  <si>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</si>
  <si>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</si>
  <si>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</si>
  <si>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000 2070503005 0000 180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</si>
  <si>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</si>
  <si>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</si>
  <si>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</si>
  <si>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000 2190500005 0000 151</t>
  </si>
  <si>
    <t/>
  </si>
  <si>
    <t>Исполнено за 9 месяцев 2016 года</t>
  </si>
  <si>
    <t>Исполнено за 9 месяцев 2015 года</t>
  </si>
  <si>
    <t>% исполнения к плану</t>
  </si>
  <si>
    <t>% исполнения к уровню 2015 года</t>
  </si>
  <si>
    <t>ИСПОЛНЕНИЕ  БЮДЖЕТА МУНИЦИПАЛЬНОГО РАЙОНА "МЕЩОВСКИЙ РАЙОН" ПО ДОХОДАМ ЗА 9 МЕСЯЦЕВ 2016 ГОДА</t>
  </si>
  <si>
    <t>(в руб., коп.)</t>
  </si>
  <si>
    <t xml:space="preserve">  Единый налог на вмененный доход для отдельных видов деятельности (за налоговые периоды , истекшие до 1 января 2011 года)</t>
  </si>
  <si>
    <t xml:space="preserve"> 000 1050202002 0000 110</t>
  </si>
  <si>
    <t>Доходы 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участков ( 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</si>
  <si>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</si>
  <si>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000 1162800001 0000 140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</si>
  <si>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</si>
  <si>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000 2020401205 0000 151</t>
  </si>
  <si>
    <t xml:space="preserve"> 000 2020405205 0000 151</t>
  </si>
  <si>
    <t xml:space="preserve"> 000 2020407105 0000 151</t>
  </si>
  <si>
    <t>Межбюджетные трансферты, передаваемые бюджетам муниципальных районов на государственную поддержку (грант) больших, средних и малых городов - центров культуры и туризма</t>
  </si>
  <si>
    <t>Межбюджетные трансферты, передаваемые бюджетам муниципальных районов на государственную поддержку  муниципальных учреждений культуры, находящихся на территориях сельских поселений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</si>
  <si>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</si>
  <si>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</si>
  <si>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</si>
  <si>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</si>
  <si>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</si>
  <si>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</si>
  <si>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</si>
  <si>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</si>
  <si>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>Наименование показателя</t>
  </si>
  <si>
    <t>Код дохода по бюджетной классификации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</si>
</sst>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21" x14ac:knownFonts="1">
    <font>
      <sz val="1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Times New Roman"/>
    </font>
    <font>
      <b/>
      <i/>
      <sz val="8"/>
      <color rgb="FF000000"/>
      <name val="Arial"/>
    </font>
    <font>
      <b/>
      <sz val="11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"/>
    </font>
    <font>
      <sz val="6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01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49" fontId="4" fillId="0" borderId="5">
      <alignment horizontal="center"/>
    </xf>
    <xf numFmtId="0" fontId="3" fillId="0" borderId="6"/>
    <xf numFmtId="49" fontId="4" fillId="0" borderId="0">
      <alignment horizontal="center"/>
    </xf>
    <xf numFmtId="49" fontId="4" fillId="0" borderId="7">
      <alignment horizontal="center" wrapText="1"/>
    </xf>
    <xf numFmtId="49" fontId="4" fillId="0" borderId="8">
      <alignment horizontal="center" wrapText="1"/>
    </xf>
    <xf numFmtId="49" fontId="4" fillId="0" borderId="9">
      <alignment horizontal="center"/>
    </xf>
    <xf numFmtId="49" fontId="4" fillId="0" borderId="10"/>
    <xf numFmtId="4" fontId="4" fillId="0" borderId="9">
      <alignment horizontal="right"/>
    </xf>
    <xf numFmtId="4" fontId="4" fillId="0" borderId="7">
      <alignment horizontal="right"/>
    </xf>
    <xf numFmtId="49" fontId="4" fillId="0" borderId="0">
      <alignment horizontal="right"/>
    </xf>
    <xf numFmtId="0" fontId="3" fillId="2" borderId="11"/>
    <xf numFmtId="4" fontId="4" fillId="0" borderId="12">
      <alignment horizontal="right"/>
    </xf>
    <xf numFmtId="49" fontId="4" fillId="0" borderId="13">
      <alignment horizontal="center"/>
    </xf>
    <xf numFmtId="0" fontId="3" fillId="2" borderId="14"/>
    <xf numFmtId="4" fontId="4" fillId="0" borderId="15">
      <alignment horizontal="right"/>
    </xf>
    <xf numFmtId="0" fontId="3" fillId="2" borderId="16"/>
    <xf numFmtId="0" fontId="3" fillId="2" borderId="17"/>
    <xf numFmtId="0" fontId="3" fillId="2" borderId="18"/>
    <xf numFmtId="0" fontId="3" fillId="2" borderId="19"/>
    <xf numFmtId="0" fontId="4" fillId="0" borderId="20">
      <alignment horizontal="left" wrapText="1"/>
    </xf>
    <xf numFmtId="0" fontId="5" fillId="0" borderId="21">
      <alignment horizontal="left" wrapText="1"/>
    </xf>
    <xf numFmtId="0" fontId="4" fillId="0" borderId="22">
      <alignment horizontal="left" wrapText="1" indent="2"/>
    </xf>
    <xf numFmtId="0" fontId="3" fillId="2" borderId="23"/>
    <xf numFmtId="0" fontId="3" fillId="0" borderId="24"/>
    <xf numFmtId="0" fontId="4" fillId="0" borderId="10"/>
    <xf numFmtId="0" fontId="3" fillId="0" borderId="10"/>
    <xf numFmtId="0" fontId="5" fillId="0" borderId="0">
      <alignment horizontal="center"/>
    </xf>
    <xf numFmtId="0" fontId="5" fillId="0" borderId="10"/>
    <xf numFmtId="0" fontId="4" fillId="0" borderId="25">
      <alignment horizontal="left" wrapText="1"/>
    </xf>
    <xf numFmtId="0" fontId="4" fillId="0" borderId="26">
      <alignment horizontal="left" wrapText="1" indent="1"/>
    </xf>
    <xf numFmtId="0" fontId="4" fillId="0" borderId="25">
      <alignment horizontal="left" wrapText="1" indent="2"/>
    </xf>
    <xf numFmtId="0" fontId="3" fillId="2" borderId="27"/>
    <xf numFmtId="0" fontId="4" fillId="0" borderId="28">
      <alignment horizontal="left" wrapText="1" indent="2"/>
    </xf>
    <xf numFmtId="0" fontId="4" fillId="0" borderId="0">
      <alignment horizontal="center" wrapText="1"/>
    </xf>
    <xf numFmtId="49" fontId="4" fillId="0" borderId="10">
      <alignment horizontal="left"/>
    </xf>
    <xf numFmtId="49" fontId="4" fillId="0" borderId="5">
      <alignment horizontal="center" wrapText="1"/>
    </xf>
    <xf numFmtId="49" fontId="4" fillId="0" borderId="5">
      <alignment horizontal="center" shrinkToFit="1"/>
    </xf>
    <xf numFmtId="0" fontId="3" fillId="3" borderId="29"/>
    <xf numFmtId="49" fontId="4" fillId="0" borderId="9">
      <alignment horizontal="center" shrinkToFit="1"/>
    </xf>
    <xf numFmtId="0" fontId="4" fillId="0" borderId="30">
      <alignment horizontal="left" wrapText="1"/>
    </xf>
    <xf numFmtId="0" fontId="4" fillId="0" borderId="20">
      <alignment horizontal="left" wrapText="1" indent="1"/>
    </xf>
    <xf numFmtId="0" fontId="4" fillId="0" borderId="30">
      <alignment horizontal="left" wrapText="1" indent="2"/>
    </xf>
    <xf numFmtId="0" fontId="3" fillId="2" borderId="31"/>
    <xf numFmtId="0" fontId="4" fillId="0" borderId="20">
      <alignment horizontal="left" wrapText="1" indent="2"/>
    </xf>
    <xf numFmtId="0" fontId="3" fillId="3" borderId="10"/>
    <xf numFmtId="0" fontId="3" fillId="0" borderId="32"/>
    <xf numFmtId="0" fontId="3" fillId="0" borderId="33"/>
    <xf numFmtId="0" fontId="5" fillId="0" borderId="34">
      <alignment horizontal="center" vertical="center" textRotation="90" wrapText="1"/>
    </xf>
    <xf numFmtId="0" fontId="5" fillId="0" borderId="24">
      <alignment horizontal="center" vertical="center" textRotation="90" wrapText="1"/>
    </xf>
    <xf numFmtId="0" fontId="4" fillId="0" borderId="0">
      <alignment vertical="center"/>
    </xf>
    <xf numFmtId="0" fontId="5" fillId="0" borderId="10">
      <alignment horizontal="center" vertical="center" textRotation="90" wrapText="1"/>
    </xf>
    <xf numFmtId="0" fontId="5" fillId="0" borderId="24">
      <alignment horizontal="center" vertical="center" textRotation="90"/>
    </xf>
    <xf numFmtId="0" fontId="5" fillId="0" borderId="10">
      <alignment horizontal="center" vertical="center" textRotation="90"/>
    </xf>
    <xf numFmtId="0" fontId="5" fillId="0" borderId="34">
      <alignment horizontal="center" vertical="center" textRotation="90"/>
    </xf>
    <xf numFmtId="0" fontId="5" fillId="0" borderId="35">
      <alignment horizontal="center" vertical="center" textRotation="90"/>
    </xf>
    <xf numFmtId="0" fontId="6" fillId="0" borderId="10">
      <alignment wrapText="1"/>
    </xf>
    <xf numFmtId="0" fontId="6" fillId="0" borderId="35">
      <alignment wrapText="1"/>
    </xf>
    <xf numFmtId="0" fontId="6" fillId="0" borderId="24">
      <alignment wrapText="1"/>
    </xf>
    <xf numFmtId="0" fontId="4" fillId="0" borderId="35">
      <alignment horizontal="center" vertical="top" wrapText="1"/>
    </xf>
    <xf numFmtId="0" fontId="5" fillId="0" borderId="36"/>
    <xf numFmtId="49" fontId="7" fillId="0" borderId="37">
      <alignment horizontal="left" vertical="center" wrapText="1"/>
    </xf>
    <xf numFmtId="49" fontId="4" fillId="0" borderId="38">
      <alignment horizontal="left" vertical="center" wrapText="1" indent="2"/>
    </xf>
    <xf numFmtId="49" fontId="4" fillId="0" borderId="28">
      <alignment horizontal="left" vertical="center" wrapText="1" indent="3"/>
    </xf>
    <xf numFmtId="49" fontId="4" fillId="0" borderId="37">
      <alignment horizontal="left" vertical="center" wrapText="1" indent="3"/>
    </xf>
    <xf numFmtId="49" fontId="4" fillId="0" borderId="39">
      <alignment horizontal="left" vertical="center" wrapText="1" indent="3"/>
    </xf>
    <xf numFmtId="0" fontId="7" fillId="0" borderId="36">
      <alignment horizontal="left" vertical="center" wrapText="1"/>
    </xf>
    <xf numFmtId="49" fontId="4" fillId="0" borderId="24">
      <alignment horizontal="left" vertical="center" wrapText="1" indent="3"/>
    </xf>
    <xf numFmtId="49" fontId="4" fillId="0" borderId="0">
      <alignment horizontal="left" vertical="center" wrapText="1" indent="3"/>
    </xf>
    <xf numFmtId="49" fontId="4" fillId="0" borderId="10">
      <alignment horizontal="left" vertical="center" wrapText="1" indent="3"/>
    </xf>
    <xf numFmtId="49" fontId="7" fillId="0" borderId="36">
      <alignment horizontal="left" vertical="center" wrapText="1"/>
    </xf>
    <xf numFmtId="0" fontId="4" fillId="0" borderId="37">
      <alignment horizontal="left" vertical="center" wrapText="1"/>
    </xf>
    <xf numFmtId="0" fontId="4" fillId="0" borderId="39">
      <alignment horizontal="left" vertical="center" wrapText="1"/>
    </xf>
    <xf numFmtId="49" fontId="4" fillId="0" borderId="37">
      <alignment horizontal="left" vertical="center" wrapText="1"/>
    </xf>
    <xf numFmtId="49" fontId="4" fillId="0" borderId="39">
      <alignment horizontal="left" vertical="center" wrapText="1"/>
    </xf>
    <xf numFmtId="49" fontId="5" fillId="0" borderId="40">
      <alignment horizontal="center"/>
    </xf>
    <xf numFmtId="49" fontId="5" fillId="0" borderId="41">
      <alignment horizontal="center" vertical="center" wrapText="1"/>
    </xf>
    <xf numFmtId="49" fontId="4" fillId="0" borderId="42">
      <alignment horizontal="center" vertical="center" wrapText="1"/>
    </xf>
    <xf numFmtId="49" fontId="4" fillId="0" borderId="5">
      <alignment horizontal="center" vertical="center" wrapText="1"/>
    </xf>
    <xf numFmtId="49" fontId="4" fillId="0" borderId="41">
      <alignment horizontal="center" vertical="center" wrapText="1"/>
    </xf>
    <xf numFmtId="49" fontId="4" fillId="0" borderId="43">
      <alignment horizontal="center" vertical="center" wrapText="1"/>
    </xf>
    <xf numFmtId="49" fontId="4" fillId="0" borderId="6">
      <alignment horizontal="center" vertical="center" wrapText="1"/>
    </xf>
    <xf numFmtId="49" fontId="4" fillId="0" borderId="0">
      <alignment horizontal="center" vertical="center" wrapText="1"/>
    </xf>
    <xf numFmtId="49" fontId="4" fillId="0" borderId="10">
      <alignment horizontal="center" vertical="center" wrapText="1"/>
    </xf>
    <xf numFmtId="49" fontId="5" fillId="0" borderId="40">
      <alignment horizontal="center" vertical="center" wrapText="1"/>
    </xf>
    <xf numFmtId="0" fontId="5" fillId="0" borderId="40">
      <alignment horizontal="center" vertical="center"/>
    </xf>
    <xf numFmtId="0" fontId="4" fillId="0" borderId="42">
      <alignment horizontal="center" vertical="center"/>
    </xf>
    <xf numFmtId="0" fontId="4" fillId="0" borderId="5">
      <alignment horizontal="center" vertical="center"/>
    </xf>
    <xf numFmtId="0" fontId="4" fillId="0" borderId="41">
      <alignment horizontal="center" vertical="center"/>
    </xf>
    <xf numFmtId="0" fontId="5" fillId="0" borderId="41">
      <alignment horizontal="center" vertical="center"/>
    </xf>
    <xf numFmtId="0" fontId="4" fillId="0" borderId="43">
      <alignment horizontal="center" vertical="center"/>
    </xf>
    <xf numFmtId="49" fontId="5" fillId="0" borderId="40">
      <alignment horizontal="center" vertical="center"/>
    </xf>
    <xf numFmtId="49" fontId="4" fillId="0" borderId="42">
      <alignment horizontal="center" vertical="center"/>
    </xf>
    <xf numFmtId="49" fontId="4" fillId="0" borderId="5">
      <alignment horizontal="center" vertical="center"/>
    </xf>
    <xf numFmtId="49" fontId="4" fillId="0" borderId="41">
      <alignment horizontal="center" vertical="center"/>
    </xf>
    <xf numFmtId="49" fontId="4" fillId="0" borderId="43">
      <alignment horizontal="center" vertical="center"/>
    </xf>
    <xf numFmtId="49" fontId="4" fillId="0" borderId="10">
      <alignment horizontal="center"/>
    </xf>
    <xf numFmtId="0" fontId="4" fillId="0" borderId="24">
      <alignment horizontal="center"/>
    </xf>
    <xf numFmtId="0" fontId="4" fillId="0" borderId="0">
      <alignment horizontal="center"/>
    </xf>
    <xf numFmtId="49" fontId="4" fillId="0" borderId="10"/>
    <xf numFmtId="0" fontId="4" fillId="0" borderId="35">
      <alignment horizontal="center" vertical="top"/>
    </xf>
    <xf numFmtId="49" fontId="4" fillId="0" borderId="35">
      <alignment horizontal="center" vertical="top" wrapText="1"/>
    </xf>
    <xf numFmtId="0" fontId="4" fillId="0" borderId="32"/>
    <xf numFmtId="4" fontId="4" fillId="0" borderId="44">
      <alignment horizontal="right"/>
    </xf>
    <xf numFmtId="4" fontId="4" fillId="0" borderId="6">
      <alignment horizontal="right"/>
    </xf>
    <xf numFmtId="4" fontId="4" fillId="0" borderId="0">
      <alignment horizontal="right" shrinkToFit="1"/>
    </xf>
    <xf numFmtId="4" fontId="4" fillId="0" borderId="10">
      <alignment horizontal="right"/>
    </xf>
    <xf numFmtId="0" fontId="4" fillId="0" borderId="24"/>
    <xf numFmtId="0" fontId="4" fillId="0" borderId="35">
      <alignment horizontal="center" vertical="top" wrapText="1"/>
    </xf>
    <xf numFmtId="0" fontId="4" fillId="0" borderId="10">
      <alignment horizontal="center"/>
    </xf>
    <xf numFmtId="49" fontId="4" fillId="0" borderId="24">
      <alignment horizontal="center"/>
    </xf>
    <xf numFmtId="0" fontId="3" fillId="2" borderId="0"/>
    <xf numFmtId="49" fontId="4" fillId="0" borderId="0">
      <alignment horizontal="left"/>
    </xf>
    <xf numFmtId="4" fontId="4" fillId="0" borderId="32">
      <alignment horizontal="right"/>
    </xf>
    <xf numFmtId="0" fontId="4" fillId="0" borderId="35">
      <alignment horizontal="center" vertical="top"/>
    </xf>
    <xf numFmtId="4" fontId="4" fillId="0" borderId="33">
      <alignment horizontal="right"/>
    </xf>
    <xf numFmtId="4" fontId="4" fillId="0" borderId="45">
      <alignment horizontal="right"/>
    </xf>
    <xf numFmtId="0" fontId="4" fillId="0" borderId="33"/>
    <xf numFmtId="0" fontId="5" fillId="0" borderId="0"/>
    <xf numFmtId="0" fontId="8" fillId="0" borderId="0"/>
    <xf numFmtId="0" fontId="4" fillId="0" borderId="0">
      <alignment horizontal="left"/>
    </xf>
    <xf numFmtId="0" fontId="4" fillId="0" borderId="0"/>
    <xf numFmtId="0" fontId="9" fillId="0" borderId="0"/>
    <xf numFmtId="0" fontId="3" fillId="0" borderId="0"/>
    <xf numFmtId="0" fontId="3" fillId="2" borderId="10"/>
    <xf numFmtId="49" fontId="4" fillId="0" borderId="35">
      <alignment horizontal="center" vertical="center" wrapText="1"/>
    </xf>
    <xf numFmtId="49" fontId="4" fillId="0" borderId="35">
      <alignment horizontal="center" vertical="center" wrapText="1"/>
    </xf>
    <xf numFmtId="0" fontId="3" fillId="2" borderId="46"/>
    <xf numFmtId="0" fontId="4" fillId="0" borderId="47">
      <alignment horizontal="left" wrapText="1"/>
    </xf>
    <xf numFmtId="0" fontId="4" fillId="0" borderId="25">
      <alignment horizontal="left" wrapText="1" indent="1"/>
    </xf>
    <xf numFmtId="0" fontId="4" fillId="0" borderId="13">
      <alignment horizontal="left" wrapText="1" indent="2"/>
    </xf>
    <xf numFmtId="0" fontId="3" fillId="2" borderId="24"/>
    <xf numFmtId="0" fontId="10" fillId="0" borderId="0">
      <alignment horizontal="center" wrapText="1"/>
    </xf>
    <xf numFmtId="0" fontId="11" fillId="0" borderId="0">
      <alignment horizontal="center" vertical="top"/>
    </xf>
    <xf numFmtId="0" fontId="4" fillId="0" borderId="10">
      <alignment wrapText="1"/>
    </xf>
    <xf numFmtId="0" fontId="4" fillId="0" borderId="46">
      <alignment wrapText="1"/>
    </xf>
    <xf numFmtId="0" fontId="4" fillId="0" borderId="24">
      <alignment horizontal="left"/>
    </xf>
    <xf numFmtId="0" fontId="3" fillId="2" borderId="48"/>
    <xf numFmtId="49" fontId="4" fillId="0" borderId="40">
      <alignment horizontal="center" wrapText="1"/>
    </xf>
    <xf numFmtId="49" fontId="4" fillId="0" borderId="42">
      <alignment horizontal="center" wrapText="1"/>
    </xf>
    <xf numFmtId="49" fontId="4" fillId="0" borderId="41">
      <alignment horizontal="center"/>
    </xf>
    <xf numFmtId="0" fontId="3" fillId="2" borderId="29"/>
    <xf numFmtId="0" fontId="4" fillId="0" borderId="6"/>
    <xf numFmtId="0" fontId="4" fillId="0" borderId="0">
      <alignment horizontal="center"/>
    </xf>
    <xf numFmtId="49" fontId="4" fillId="0" borderId="24"/>
    <xf numFmtId="49" fontId="4" fillId="0" borderId="0"/>
    <xf numFmtId="49" fontId="4" fillId="0" borderId="7">
      <alignment horizontal="center"/>
    </xf>
    <xf numFmtId="49" fontId="4" fillId="0" borderId="32">
      <alignment horizontal="center"/>
    </xf>
    <xf numFmtId="49" fontId="4" fillId="0" borderId="35">
      <alignment horizontal="center"/>
    </xf>
    <xf numFmtId="49" fontId="4" fillId="0" borderId="35">
      <alignment horizontal="center" vertical="center" wrapText="1"/>
    </xf>
    <xf numFmtId="49" fontId="4" fillId="0" borderId="44">
      <alignment horizontal="center" vertical="center" wrapText="1"/>
    </xf>
    <xf numFmtId="0" fontId="3" fillId="2" borderId="49"/>
    <xf numFmtId="4" fontId="4" fillId="0" borderId="35">
      <alignment horizontal="right"/>
    </xf>
    <xf numFmtId="0" fontId="4" fillId="4" borderId="6"/>
    <xf numFmtId="0" fontId="4" fillId="4" borderId="0"/>
    <xf numFmtId="0" fontId="10" fillId="0" borderId="0">
      <alignment horizontal="center" wrapText="1"/>
    </xf>
    <xf numFmtId="0" fontId="12" fillId="0" borderId="50"/>
    <xf numFmtId="49" fontId="13" fillId="0" borderId="17">
      <alignment horizontal="right"/>
    </xf>
    <xf numFmtId="0" fontId="4" fillId="0" borderId="17">
      <alignment horizontal="right"/>
    </xf>
    <xf numFmtId="0" fontId="12" fillId="0" borderId="10"/>
    <xf numFmtId="0" fontId="4" fillId="0" borderId="44">
      <alignment horizontal="center"/>
    </xf>
    <xf numFmtId="49" fontId="3" fillId="0" borderId="51">
      <alignment horizontal="center"/>
    </xf>
    <xf numFmtId="164" fontId="4" fillId="0" borderId="21">
      <alignment horizontal="center"/>
    </xf>
    <xf numFmtId="0" fontId="4" fillId="0" borderId="52">
      <alignment horizontal="center"/>
    </xf>
    <xf numFmtId="49" fontId="4" fillId="0" borderId="22">
      <alignment horizontal="center"/>
    </xf>
    <xf numFmtId="49" fontId="4" fillId="0" borderId="21">
      <alignment horizontal="center"/>
    </xf>
    <xf numFmtId="0" fontId="4" fillId="0" borderId="21">
      <alignment horizontal="center"/>
    </xf>
    <xf numFmtId="49" fontId="4" fillId="0" borderId="53">
      <alignment horizontal="center"/>
    </xf>
    <xf numFmtId="0" fontId="9" fillId="0" borderId="6"/>
    <xf numFmtId="0" fontId="12" fillId="0" borderId="0"/>
    <xf numFmtId="0" fontId="3" fillId="0" borderId="54"/>
    <xf numFmtId="0" fontId="3" fillId="0" borderId="23"/>
    <xf numFmtId="4" fontId="4" fillId="0" borderId="13">
      <alignment horizontal="right"/>
    </xf>
    <xf numFmtId="49" fontId="4" fillId="0" borderId="33">
      <alignment horizontal="center"/>
    </xf>
    <xf numFmtId="0" fontId="3" fillId="2" borderId="55"/>
    <xf numFmtId="0" fontId="4" fillId="0" borderId="56">
      <alignment horizontal="left" wrapText="1"/>
    </xf>
    <xf numFmtId="0" fontId="4" fillId="0" borderId="30">
      <alignment horizontal="left" wrapText="1" indent="1"/>
    </xf>
    <xf numFmtId="0" fontId="3" fillId="2" borderId="57"/>
    <xf numFmtId="0" fontId="4" fillId="0" borderId="21">
      <alignment horizontal="left" wrapText="1" indent="2"/>
    </xf>
    <xf numFmtId="0" fontId="3" fillId="2" borderId="58"/>
    <xf numFmtId="0" fontId="4" fillId="4" borderId="27"/>
    <xf numFmtId="0" fontId="10" fillId="0" borderId="0">
      <alignment horizontal="left" wrapText="1"/>
    </xf>
    <xf numFmtId="49" fontId="3" fillId="0" borderId="0"/>
    <xf numFmtId="0" fontId="4" fillId="0" borderId="0">
      <alignment horizontal="right"/>
    </xf>
    <xf numFmtId="49" fontId="4" fillId="0" borderId="0">
      <alignment horizontal="right"/>
    </xf>
    <xf numFmtId="0" fontId="4" fillId="0" borderId="0">
      <alignment horizontal="left" wrapText="1"/>
    </xf>
    <xf numFmtId="0" fontId="4" fillId="0" borderId="10">
      <alignment horizontal="left"/>
    </xf>
    <xf numFmtId="0" fontId="4" fillId="0" borderId="26">
      <alignment horizontal="left" wrapText="1"/>
    </xf>
    <xf numFmtId="0" fontId="4" fillId="0" borderId="46"/>
    <xf numFmtId="0" fontId="5" fillId="0" borderId="59">
      <alignment horizontal="left" wrapText="1"/>
    </xf>
    <xf numFmtId="0" fontId="4" fillId="0" borderId="12">
      <alignment horizontal="left" wrapText="1" indent="2"/>
    </xf>
    <xf numFmtId="49" fontId="4" fillId="0" borderId="0">
      <alignment horizontal="center" wrapText="1"/>
    </xf>
    <xf numFmtId="49" fontId="4" fillId="0" borderId="41">
      <alignment horizontal="center" wrapText="1"/>
    </xf>
    <xf numFmtId="0" fontId="4" fillId="0" borderId="60"/>
    <xf numFmtId="0" fontId="4" fillId="0" borderId="61">
      <alignment horizontal="center" wrapText="1"/>
    </xf>
    <xf numFmtId="0" fontId="3" fillId="2" borderId="6"/>
  </cellStyleXfs>
  <cellXfs count="44">
    <xf numFmtId="0" fontId="0" fillId="0" borderId="0" xfId="0"/>
    <xf numFmtId="0" fontId="0" fillId="0" borderId="0" xfId="0" applyProtection="1">
      <protection locked="0"/>
    </xf>
    <xf numFmtId="0" fontId="3" fillId="0" borderId="0" xfId="128" applyNumberFormat="1" applyProtection="1"/>
    <xf numFmtId="0" fontId="4" fillId="0" borderId="0" xfId="125" applyNumberFormat="1" applyProtection="1">
      <alignment horizontal="left"/>
    </xf>
    <xf numFmtId="0" fontId="4" fillId="0" borderId="0" xfId="126" applyNumberFormat="1" applyProtection="1"/>
    <xf numFmtId="49" fontId="4" fillId="0" borderId="0" xfId="150" applyNumberFormat="1" applyProtection="1"/>
    <xf numFmtId="49" fontId="4" fillId="0" borderId="32" xfId="152" applyNumberFormat="1" applyProtection="1">
      <alignment horizontal="center"/>
    </xf>
    <xf numFmtId="49" fontId="4" fillId="0" borderId="35" xfId="153" applyNumberFormat="1" applyProtection="1">
      <alignment horizontal="center"/>
    </xf>
    <xf numFmtId="0" fontId="4" fillId="0" borderId="6" xfId="147" applyNumberFormat="1" applyProtection="1"/>
    <xf numFmtId="0" fontId="4" fillId="4" borderId="0" xfId="159" applyNumberFormat="1" applyProtection="1"/>
    <xf numFmtId="0" fontId="14" fillId="0" borderId="0" xfId="0" applyFont="1" applyProtection="1">
      <protection locked="0"/>
    </xf>
    <xf numFmtId="4" fontId="15" fillId="0" borderId="35" xfId="157" applyNumberFormat="1" applyFont="1" applyProtection="1">
      <alignment horizontal="right"/>
    </xf>
    <xf numFmtId="49" fontId="15" fillId="0" borderId="32" xfId="152" applyNumberFormat="1" applyFont="1" applyProtection="1">
      <alignment horizontal="center"/>
    </xf>
    <xf numFmtId="0" fontId="15" fillId="4" borderId="6" xfId="158" applyNumberFormat="1" applyFont="1" applyProtection="1"/>
    <xf numFmtId="49" fontId="16" fillId="0" borderId="7" xfId="151" applyNumberFormat="1" applyFont="1" applyProtection="1">
      <alignment horizontal="center"/>
    </xf>
    <xf numFmtId="4" fontId="17" fillId="0" borderId="35" xfId="157" applyNumberFormat="1" applyFont="1" applyProtection="1">
      <alignment horizontal="right"/>
    </xf>
    <xf numFmtId="49" fontId="16" fillId="0" borderId="35" xfId="153" applyNumberFormat="1" applyFont="1" applyProtection="1">
      <alignment horizontal="center"/>
    </xf>
    <xf numFmtId="0" fontId="4" fillId="0" borderId="0" xfId="126" applyNumberFormat="1" applyAlignment="1" applyProtection="1"/>
    <xf numFmtId="0" fontId="16" fillId="0" borderId="47" xfId="133" applyNumberFormat="1" applyFont="1" applyAlignment="1" applyProtection="1">
      <alignment wrapText="1"/>
    </xf>
    <xf numFmtId="0" fontId="4" fillId="0" borderId="25" xfId="134" applyNumberFormat="1" applyAlignment="1" applyProtection="1">
      <alignment wrapText="1"/>
    </xf>
    <xf numFmtId="0" fontId="16" fillId="0" borderId="13" xfId="135" applyNumberFormat="1" applyFont="1" applyAlignment="1" applyProtection="1">
      <alignment wrapText="1"/>
    </xf>
    <xf numFmtId="0" fontId="4" fillId="0" borderId="13" xfId="135" applyNumberFormat="1" applyAlignment="1" applyProtection="1">
      <alignment wrapText="1"/>
    </xf>
    <xf numFmtId="0" fontId="0" fillId="0" borderId="0" xfId="0" applyAlignment="1" applyProtection="1">
      <protection locked="0"/>
    </xf>
    <xf numFmtId="0" fontId="17" fillId="0" borderId="0" xfId="123" applyNumberFormat="1" applyFont="1" applyAlignment="1" applyProtection="1"/>
    <xf numFmtId="49" fontId="4" fillId="0" borderId="9" xfId="131" applyNumberFormat="1" applyBorder="1" applyAlignment="1" applyProtection="1">
      <alignment horizontal="center" vertical="center" wrapText="1"/>
    </xf>
    <xf numFmtId="49" fontId="18" fillId="0" borderId="9" xfId="131" applyNumberFormat="1" applyFont="1" applyBorder="1" applyProtection="1">
      <alignment horizontal="center" vertical="center" wrapText="1"/>
    </xf>
    <xf numFmtId="49" fontId="4" fillId="0" borderId="62" xfId="155" applyNumberFormat="1" applyBorder="1" applyProtection="1">
      <alignment horizontal="center" vertical="center" wrapText="1"/>
    </xf>
    <xf numFmtId="49" fontId="18" fillId="0" borderId="62" xfId="155" applyNumberFormat="1" applyFont="1" applyBorder="1" applyProtection="1">
      <alignment horizontal="center" vertical="center" wrapText="1"/>
    </xf>
    <xf numFmtId="49" fontId="4" fillId="0" borderId="1" xfId="130" applyBorder="1" applyAlignment="1" applyProtection="1">
      <alignment horizontal="center" vertical="center" wrapText="1"/>
      <protection locked="0"/>
    </xf>
    <xf numFmtId="49" fontId="4" fillId="0" borderId="1" xfId="130" applyBorder="1" applyProtection="1">
      <alignment horizontal="center" vertical="center" wrapText="1"/>
      <protection locked="0"/>
    </xf>
    <xf numFmtId="49" fontId="4" fillId="0" borderId="1" xfId="131" applyNumberFormat="1" applyBorder="1" applyProtection="1">
      <alignment horizontal="center" vertical="center" wrapText="1"/>
    </xf>
    <xf numFmtId="49" fontId="4" fillId="0" borderId="2" xfId="131" applyNumberFormat="1" applyBorder="1" applyProtection="1">
      <alignment horizontal="center" vertical="center" wrapText="1"/>
    </xf>
    <xf numFmtId="49" fontId="18" fillId="0" borderId="63" xfId="155" applyNumberFormat="1" applyFont="1" applyBorder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/>
      <protection locked="0"/>
    </xf>
    <xf numFmtId="49" fontId="18" fillId="0" borderId="35" xfId="153" applyNumberFormat="1" applyFont="1" applyProtection="1">
      <alignment horizontal="center"/>
    </xf>
    <xf numFmtId="0" fontId="18" fillId="0" borderId="13" xfId="135" applyNumberFormat="1" applyFont="1" applyAlignment="1" applyProtection="1">
      <alignment wrapText="1"/>
    </xf>
    <xf numFmtId="165" fontId="17" fillId="0" borderId="64" xfId="157" applyNumberFormat="1" applyFont="1" applyBorder="1" applyProtection="1">
      <alignment horizontal="right"/>
    </xf>
    <xf numFmtId="165" fontId="14" fillId="0" borderId="4" xfId="0" applyNumberFormat="1" applyFont="1" applyBorder="1" applyAlignment="1" applyProtection="1">
      <alignment wrapText="1"/>
      <protection locked="0"/>
    </xf>
    <xf numFmtId="165" fontId="15" fillId="0" borderId="64" xfId="157" applyNumberFormat="1" applyFont="1" applyBorder="1" applyProtection="1">
      <alignment horizontal="right"/>
    </xf>
    <xf numFmtId="165" fontId="0" fillId="0" borderId="4" xfId="0" applyNumberFormat="1" applyFont="1" applyBorder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20" fillId="0" borderId="0" xfId="137" applyNumberFormat="1" applyFont="1" applyBorder="1" applyAlignment="1" applyProtection="1">
      <alignment horizontal="center" wrapText="1"/>
    </xf>
  </cellXfs>
  <cellStyles count="201">
    <cellStyle name="br" xfId="1"/>
    <cellStyle name="col" xfId="2"/>
    <cellStyle name="style0" xfId="3"/>
    <cellStyle name="td" xfId="4"/>
    <cellStyle name="tr" xfId="5"/>
    <cellStyle name="xl100" xfId="6"/>
    <cellStyle name="xl101" xfId="7"/>
    <cellStyle name="xl102" xfId="8"/>
    <cellStyle name="xl103" xfId="9"/>
    <cellStyle name="xl104" xfId="10"/>
    <cellStyle name="xl105" xfId="11"/>
    <cellStyle name="xl106" xfId="12"/>
    <cellStyle name="xl107" xfId="13"/>
    <cellStyle name="xl108" xfId="14"/>
    <cellStyle name="xl109" xfId="15"/>
    <cellStyle name="xl110" xfId="16"/>
    <cellStyle name="xl111" xfId="17"/>
    <cellStyle name="xl112" xfId="18"/>
    <cellStyle name="xl113" xfId="19"/>
    <cellStyle name="xl114" xfId="20"/>
    <cellStyle name="xl115" xfId="21"/>
    <cellStyle name="xl116" xfId="22"/>
    <cellStyle name="xl117" xfId="23"/>
    <cellStyle name="xl118" xfId="24"/>
    <cellStyle name="xl119" xfId="25"/>
    <cellStyle name="xl120" xfId="26"/>
    <cellStyle name="xl121" xfId="27"/>
    <cellStyle name="xl122" xfId="28"/>
    <cellStyle name="xl123" xfId="29"/>
    <cellStyle name="xl124" xfId="30"/>
    <cellStyle name="xl125" xfId="31"/>
    <cellStyle name="xl126" xfId="32"/>
    <cellStyle name="xl127" xfId="33"/>
    <cellStyle name="xl128" xfId="34"/>
    <cellStyle name="xl129" xfId="35"/>
    <cellStyle name="xl130" xfId="36"/>
    <cellStyle name="xl131" xfId="37"/>
    <cellStyle name="xl132" xfId="38"/>
    <cellStyle name="xl133" xfId="39"/>
    <cellStyle name="xl134" xfId="40"/>
    <cellStyle name="xl135" xfId="41"/>
    <cellStyle name="xl136" xfId="42"/>
    <cellStyle name="xl137" xfId="43"/>
    <cellStyle name="xl138" xfId="44"/>
    <cellStyle name="xl139" xfId="45"/>
    <cellStyle name="xl140" xfId="46"/>
    <cellStyle name="xl141" xfId="47"/>
    <cellStyle name="xl142" xfId="48"/>
    <cellStyle name="xl143" xfId="49"/>
    <cellStyle name="xl144" xfId="50"/>
    <cellStyle name="xl145" xfId="51"/>
    <cellStyle name="xl146" xfId="52"/>
    <cellStyle name="xl147" xfId="53"/>
    <cellStyle name="xl148" xfId="54"/>
    <cellStyle name="xl149" xfId="55"/>
    <cellStyle name="xl150" xfId="56"/>
    <cellStyle name="xl151" xfId="57"/>
    <cellStyle name="xl152" xfId="58"/>
    <cellStyle name="xl153" xfId="59"/>
    <cellStyle name="xl154" xfId="60"/>
    <cellStyle name="xl155" xfId="61"/>
    <cellStyle name="xl156" xfId="62"/>
    <cellStyle name="xl157" xfId="63"/>
    <cellStyle name="xl158" xfId="64"/>
    <cellStyle name="xl159" xfId="65"/>
    <cellStyle name="xl160" xfId="66"/>
    <cellStyle name="xl161" xfId="67"/>
    <cellStyle name="xl162" xfId="68"/>
    <cellStyle name="xl163" xfId="69"/>
    <cellStyle name="xl164" xfId="70"/>
    <cellStyle name="xl165" xfId="71"/>
    <cellStyle name="xl166" xfId="72"/>
    <cellStyle name="xl167" xfId="73"/>
    <cellStyle name="xl168" xfId="74"/>
    <cellStyle name="xl169" xfId="75"/>
    <cellStyle name="xl170" xfId="76"/>
    <cellStyle name="xl171" xfId="77"/>
    <cellStyle name="xl172" xfId="78"/>
    <cellStyle name="xl173" xfId="79"/>
    <cellStyle name="xl174" xfId="80"/>
    <cellStyle name="xl175" xfId="81"/>
    <cellStyle name="xl176" xfId="82"/>
    <cellStyle name="xl177" xfId="83"/>
    <cellStyle name="xl178" xfId="84"/>
    <cellStyle name="xl179" xfId="85"/>
    <cellStyle name="xl180" xfId="86"/>
    <cellStyle name="xl181" xfId="87"/>
    <cellStyle name="xl182" xfId="88"/>
    <cellStyle name="xl183" xfId="89"/>
    <cellStyle name="xl184" xfId="90"/>
    <cellStyle name="xl185" xfId="91"/>
    <cellStyle name="xl186" xfId="92"/>
    <cellStyle name="xl187" xfId="93"/>
    <cellStyle name="xl188" xfId="94"/>
    <cellStyle name="xl189" xfId="95"/>
    <cellStyle name="xl190" xfId="96"/>
    <cellStyle name="xl191" xfId="97"/>
    <cellStyle name="xl192" xfId="98"/>
    <cellStyle name="xl193" xfId="99"/>
    <cellStyle name="xl194" xfId="100"/>
    <cellStyle name="xl195" xfId="101"/>
    <cellStyle name="xl196" xfId="102"/>
    <cellStyle name="xl197" xfId="103"/>
    <cellStyle name="xl198" xfId="104"/>
    <cellStyle name="xl199" xfId="105"/>
    <cellStyle name="xl200" xfId="106"/>
    <cellStyle name="xl201" xfId="107"/>
    <cellStyle name="xl202" xfId="108"/>
    <cellStyle name="xl203" xfId="109"/>
    <cellStyle name="xl204" xfId="110"/>
    <cellStyle name="xl205" xfId="111"/>
    <cellStyle name="xl206" xfId="112"/>
    <cellStyle name="xl207" xfId="113"/>
    <cellStyle name="xl208" xfId="114"/>
    <cellStyle name="xl209" xfId="115"/>
    <cellStyle name="xl21" xfId="116"/>
    <cellStyle name="xl210" xfId="117"/>
    <cellStyle name="xl211" xfId="118"/>
    <cellStyle name="xl212" xfId="119"/>
    <cellStyle name="xl213" xfId="120"/>
    <cellStyle name="xl214" xfId="121"/>
    <cellStyle name="xl215" xfId="122"/>
    <cellStyle name="xl22" xfId="123"/>
    <cellStyle name="xl23" xfId="124"/>
    <cellStyle name="xl24" xfId="125"/>
    <cellStyle name="xl25" xfId="126"/>
    <cellStyle name="xl26" xfId="127"/>
    <cellStyle name="xl27" xfId="128"/>
    <cellStyle name="xl28" xfId="129"/>
    <cellStyle name="xl29" xfId="130"/>
    <cellStyle name="xl30" xfId="131"/>
    <cellStyle name="xl31" xfId="132"/>
    <cellStyle name="xl32" xfId="133"/>
    <cellStyle name="xl33" xfId="134"/>
    <cellStyle name="xl34" xfId="135"/>
    <cellStyle name="xl35" xfId="136"/>
    <cellStyle name="xl36" xfId="137"/>
    <cellStyle name="xl37" xfId="138"/>
    <cellStyle name="xl38" xfId="139"/>
    <cellStyle name="xl39" xfId="140"/>
    <cellStyle name="xl40" xfId="141"/>
    <cellStyle name="xl41" xfId="142"/>
    <cellStyle name="xl42" xfId="143"/>
    <cellStyle name="xl43" xfId="144"/>
    <cellStyle name="xl44" xfId="145"/>
    <cellStyle name="xl45" xfId="146"/>
    <cellStyle name="xl46" xfId="147"/>
    <cellStyle name="xl47" xfId="148"/>
    <cellStyle name="xl48" xfId="149"/>
    <cellStyle name="xl49" xfId="150"/>
    <cellStyle name="xl50" xfId="151"/>
    <cellStyle name="xl51" xfId="152"/>
    <cellStyle name="xl52" xfId="153"/>
    <cellStyle name="xl53" xfId="154"/>
    <cellStyle name="xl54" xfId="155"/>
    <cellStyle name="xl55" xfId="156"/>
    <cellStyle name="xl56" xfId="157"/>
    <cellStyle name="xl57" xfId="158"/>
    <cellStyle name="xl58" xfId="159"/>
    <cellStyle name="xl59" xfId="160"/>
    <cellStyle name="xl60" xfId="161"/>
    <cellStyle name="xl61" xfId="162"/>
    <cellStyle name="xl62" xfId="163"/>
    <cellStyle name="xl63" xfId="164"/>
    <cellStyle name="xl64" xfId="165"/>
    <cellStyle name="xl65" xfId="166"/>
    <cellStyle name="xl66" xfId="167"/>
    <cellStyle name="xl67" xfId="168"/>
    <cellStyle name="xl68" xfId="169"/>
    <cellStyle name="xl69" xfId="170"/>
    <cellStyle name="xl70" xfId="171"/>
    <cellStyle name="xl71" xfId="172"/>
    <cellStyle name="xl72" xfId="173"/>
    <cellStyle name="xl73" xfId="174"/>
    <cellStyle name="xl74" xfId="175"/>
    <cellStyle name="xl75" xfId="176"/>
    <cellStyle name="xl76" xfId="177"/>
    <cellStyle name="xl77" xfId="178"/>
    <cellStyle name="xl78" xfId="179"/>
    <cellStyle name="xl79" xfId="180"/>
    <cellStyle name="xl80" xfId="181"/>
    <cellStyle name="xl81" xfId="182"/>
    <cellStyle name="xl82" xfId="183"/>
    <cellStyle name="xl83" xfId="184"/>
    <cellStyle name="xl84" xfId="185"/>
    <cellStyle name="xl85" xfId="186"/>
    <cellStyle name="xl86" xfId="187"/>
    <cellStyle name="xl87" xfId="188"/>
    <cellStyle name="xl88" xfId="189"/>
    <cellStyle name="xl89" xfId="190"/>
    <cellStyle name="xl90" xfId="191"/>
    <cellStyle name="xl91" xfId="192"/>
    <cellStyle name="xl92" xfId="193"/>
    <cellStyle name="xl93" xfId="194"/>
    <cellStyle name="xl94" xfId="195"/>
    <cellStyle name="xl95" xfId="196"/>
    <cellStyle name="xl96" xfId="197"/>
    <cellStyle name="xl97" xfId="198"/>
    <cellStyle name="xl98" xfId="199"/>
    <cellStyle name="xl99" xfId="20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workbookViewId="0">
      <selection activeCell="O89" activeCellId="9" sqref="O89"/>
    </sheetView>
  </sheetViews>
  <sheetFormatPr defaultRowHeight="15" x14ac:dyDescent="0.25"/>
  <cols>
    <col min="1" max="1" width="49" style="22" customWidth="1"/>
    <col min="2" max="2" width="19.85546875" style="1" customWidth="1"/>
    <col min="3" max="7" width="9.140625" style="1" hidden="1" customWidth="1"/>
    <col min="8" max="8" width="13.5703125" style="1" customWidth="1"/>
    <col min="9" max="13" width="9.140625" style="1" hidden="1" customWidth="1"/>
    <col min="14" max="14" width="13.42578125" style="1" customWidth="1"/>
    <col min="15" max="15" width="13.7109375" style="1" customWidth="1"/>
    <col min="16" max="16" width="10.7109375" style="1" customWidth="1"/>
    <col min="17" max="17" width="9.85546875" style="1" customWidth="1"/>
    <col min="18" max="16384" width="9.140625" style="1"/>
  </cols>
  <sheetData>
    <row r="1" spans="1:17" ht="17.100000000000001" customHeight="1" x14ac:dyDescent="0.25">
      <c r="A1" s="43" t="s">
        <v>235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4.75" customHeight="1" x14ac:dyDescent="0.25">
      <c r="A2" s="23"/>
      <c r="B2" s="3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35" t="s">
        <v>236</v>
      </c>
    </row>
    <row r="3" spans="1:17" ht="53.25" customHeight="1" x14ac:dyDescent="0.25">
      <c r="A3" s="28" t="s">
        <v>256</v>
      </c>
      <c r="B3" s="29" t="s">
        <v>257</v>
      </c>
      <c r="C3" s="30" t="s">
        <v>1</v>
      </c>
      <c r="D3" s="30" t="s">
        <v>2</v>
      </c>
      <c r="E3" s="30" t="s">
        <v>3</v>
      </c>
      <c r="F3" s="30" t="s">
        <v>4</v>
      </c>
      <c r="G3" s="30" t="s">
        <v>5</v>
      </c>
      <c r="H3" s="30" t="s">
        <v>0</v>
      </c>
      <c r="I3" s="30" t="s">
        <v>1</v>
      </c>
      <c r="J3" s="30" t="s">
        <v>2</v>
      </c>
      <c r="K3" s="30" t="s">
        <v>3</v>
      </c>
      <c r="L3" s="30" t="s">
        <v>4</v>
      </c>
      <c r="M3" s="30" t="s">
        <v>5</v>
      </c>
      <c r="N3" s="30" t="s">
        <v>231</v>
      </c>
      <c r="O3" s="30" t="s">
        <v>232</v>
      </c>
      <c r="P3" s="31" t="s">
        <v>233</v>
      </c>
      <c r="Q3" s="33" t="s">
        <v>234</v>
      </c>
    </row>
    <row r="4" spans="1:17" ht="11.45" customHeight="1" thickBot="1" x14ac:dyDescent="0.3">
      <c r="A4" s="24" t="s">
        <v>6</v>
      </c>
      <c r="B4" s="25" t="s">
        <v>7</v>
      </c>
      <c r="C4" s="26" t="s">
        <v>12</v>
      </c>
      <c r="D4" s="26" t="s">
        <v>13</v>
      </c>
      <c r="E4" s="26" t="s">
        <v>14</v>
      </c>
      <c r="F4" s="26" t="s">
        <v>15</v>
      </c>
      <c r="G4" s="26" t="s">
        <v>16</v>
      </c>
      <c r="H4" s="27" t="s">
        <v>8</v>
      </c>
      <c r="I4" s="26" t="s">
        <v>17</v>
      </c>
      <c r="J4" s="26" t="s">
        <v>18</v>
      </c>
      <c r="K4" s="26" t="s">
        <v>19</v>
      </c>
      <c r="L4" s="26" t="s">
        <v>20</v>
      </c>
      <c r="M4" s="26" t="s">
        <v>21</v>
      </c>
      <c r="N4" s="27" t="s">
        <v>9</v>
      </c>
      <c r="O4" s="27" t="s">
        <v>10</v>
      </c>
      <c r="P4" s="32" t="s">
        <v>11</v>
      </c>
      <c r="Q4" s="34">
        <v>7</v>
      </c>
    </row>
    <row r="5" spans="1:17" s="10" customFormat="1" ht="21.75" customHeight="1" x14ac:dyDescent="0.25">
      <c r="A5" s="18" t="s">
        <v>22</v>
      </c>
      <c r="B5" s="14" t="s">
        <v>23</v>
      </c>
      <c r="C5" s="15" t="s">
        <v>24</v>
      </c>
      <c r="D5" s="15" t="s">
        <v>24</v>
      </c>
      <c r="E5" s="15" t="s">
        <v>24</v>
      </c>
      <c r="F5" s="15" t="s">
        <v>24</v>
      </c>
      <c r="G5" s="15" t="s">
        <v>24</v>
      </c>
      <c r="H5" s="15">
        <v>354992747.69999999</v>
      </c>
      <c r="I5" s="15" t="s">
        <v>24</v>
      </c>
      <c r="J5" s="15" t="s">
        <v>24</v>
      </c>
      <c r="K5" s="15" t="s">
        <v>24</v>
      </c>
      <c r="L5" s="15" t="s">
        <v>24</v>
      </c>
      <c r="M5" s="15" t="s">
        <v>24</v>
      </c>
      <c r="N5" s="15">
        <v>257075412.72999999</v>
      </c>
      <c r="O5" s="15">
        <v>269677468.83999997</v>
      </c>
      <c r="P5" s="38">
        <f>N5/H5*100</f>
        <v>72.417088629441878</v>
      </c>
      <c r="Q5" s="39">
        <f>N5/O5*100</f>
        <v>95.3269896205245</v>
      </c>
    </row>
    <row r="6" spans="1:17" ht="15" customHeight="1" x14ac:dyDescent="0.25">
      <c r="A6" s="19" t="s">
        <v>25</v>
      </c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38"/>
      <c r="Q6" s="39"/>
    </row>
    <row r="7" spans="1:17" s="10" customFormat="1" ht="15" customHeight="1" x14ac:dyDescent="0.25">
      <c r="A7" s="20" t="s">
        <v>26</v>
      </c>
      <c r="B7" s="16" t="s">
        <v>27</v>
      </c>
      <c r="C7" s="15" t="s">
        <v>24</v>
      </c>
      <c r="D7" s="15" t="s">
        <v>24</v>
      </c>
      <c r="E7" s="15" t="s">
        <v>24</v>
      </c>
      <c r="F7" s="15" t="s">
        <v>24</v>
      </c>
      <c r="G7" s="15" t="s">
        <v>24</v>
      </c>
      <c r="H7" s="15">
        <v>83408439</v>
      </c>
      <c r="I7" s="15" t="s">
        <v>24</v>
      </c>
      <c r="J7" s="15" t="s">
        <v>24</v>
      </c>
      <c r="K7" s="15" t="s">
        <v>24</v>
      </c>
      <c r="L7" s="15" t="s">
        <v>24</v>
      </c>
      <c r="M7" s="15" t="s">
        <v>24</v>
      </c>
      <c r="N7" s="15">
        <v>68508769.459999993</v>
      </c>
      <c r="O7" s="15">
        <v>59973411.710000001</v>
      </c>
      <c r="P7" s="38">
        <f t="shared" ref="P7:P67" si="0">N7/H7*100</f>
        <v>82.136496356202031</v>
      </c>
      <c r="Q7" s="39">
        <f t="shared" ref="Q7:Q69" si="1">N7/O7*100</f>
        <v>114.23190294938115</v>
      </c>
    </row>
    <row r="8" spans="1:17" s="10" customFormat="1" ht="15" customHeight="1" x14ac:dyDescent="0.25">
      <c r="A8" s="20" t="s">
        <v>28</v>
      </c>
      <c r="B8" s="16" t="s">
        <v>29</v>
      </c>
      <c r="C8" s="15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>
        <v>56812850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>
        <v>41140731.130000003</v>
      </c>
      <c r="O8" s="15">
        <v>37481813.609999999</v>
      </c>
      <c r="P8" s="38">
        <f t="shared" si="0"/>
        <v>72.414482163806255</v>
      </c>
      <c r="Q8" s="39">
        <f t="shared" si="1"/>
        <v>109.76184759379899</v>
      </c>
    </row>
    <row r="9" spans="1:17" ht="15" customHeight="1" x14ac:dyDescent="0.25">
      <c r="A9" s="21" t="s">
        <v>30</v>
      </c>
      <c r="B9" s="7" t="s">
        <v>31</v>
      </c>
      <c r="C9" s="11" t="s">
        <v>24</v>
      </c>
      <c r="D9" s="11" t="s">
        <v>24</v>
      </c>
      <c r="E9" s="11" t="s">
        <v>24</v>
      </c>
      <c r="F9" s="11" t="s">
        <v>24</v>
      </c>
      <c r="G9" s="11" t="s">
        <v>24</v>
      </c>
      <c r="H9" s="11">
        <v>12850</v>
      </c>
      <c r="I9" s="11" t="s">
        <v>24</v>
      </c>
      <c r="J9" s="11" t="s">
        <v>24</v>
      </c>
      <c r="K9" s="11" t="s">
        <v>24</v>
      </c>
      <c r="L9" s="11" t="s">
        <v>24</v>
      </c>
      <c r="M9" s="11" t="s">
        <v>24</v>
      </c>
      <c r="N9" s="11">
        <v>48623.13</v>
      </c>
      <c r="O9" s="11">
        <v>10243.91</v>
      </c>
      <c r="P9" s="40">
        <f t="shared" si="0"/>
        <v>378.39011673151748</v>
      </c>
      <c r="Q9" s="41">
        <f t="shared" si="1"/>
        <v>474.65401394584683</v>
      </c>
    </row>
    <row r="10" spans="1:17" ht="38.25" customHeight="1" x14ac:dyDescent="0.25">
      <c r="A10" s="21" t="s">
        <v>32</v>
      </c>
      <c r="B10" s="7" t="s">
        <v>33</v>
      </c>
      <c r="C10" s="11" t="s">
        <v>24</v>
      </c>
      <c r="D10" s="11" t="s">
        <v>24</v>
      </c>
      <c r="E10" s="11" t="s">
        <v>24</v>
      </c>
      <c r="F10" s="11" t="s">
        <v>24</v>
      </c>
      <c r="G10" s="11" t="s">
        <v>24</v>
      </c>
      <c r="H10" s="11">
        <v>12850</v>
      </c>
      <c r="I10" s="11" t="s">
        <v>24</v>
      </c>
      <c r="J10" s="11" t="s">
        <v>24</v>
      </c>
      <c r="K10" s="11" t="s">
        <v>24</v>
      </c>
      <c r="L10" s="11" t="s">
        <v>24</v>
      </c>
      <c r="M10" s="11" t="s">
        <v>24</v>
      </c>
      <c r="N10" s="11">
        <v>48623.13</v>
      </c>
      <c r="O10" s="11">
        <v>10243.91</v>
      </c>
      <c r="P10" s="40">
        <f t="shared" si="0"/>
        <v>378.39011673151748</v>
      </c>
      <c r="Q10" s="41">
        <f t="shared" si="1"/>
        <v>474.65401394584683</v>
      </c>
    </row>
    <row r="11" spans="1:17" ht="38.25" customHeight="1" x14ac:dyDescent="0.25">
      <c r="A11" s="21" t="s">
        <v>34</v>
      </c>
      <c r="B11" s="7" t="s">
        <v>35</v>
      </c>
      <c r="C11" s="11" t="s">
        <v>24</v>
      </c>
      <c r="D11" s="11" t="s">
        <v>24</v>
      </c>
      <c r="E11" s="11" t="s">
        <v>24</v>
      </c>
      <c r="F11" s="11" t="s">
        <v>24</v>
      </c>
      <c r="G11" s="11" t="s">
        <v>24</v>
      </c>
      <c r="H11" s="11">
        <v>12850</v>
      </c>
      <c r="I11" s="11" t="s">
        <v>24</v>
      </c>
      <c r="J11" s="11" t="s">
        <v>24</v>
      </c>
      <c r="K11" s="11" t="s">
        <v>24</v>
      </c>
      <c r="L11" s="11" t="s">
        <v>24</v>
      </c>
      <c r="M11" s="11" t="s">
        <v>24</v>
      </c>
      <c r="N11" s="11">
        <v>48623.13</v>
      </c>
      <c r="O11" s="11">
        <v>10243.91</v>
      </c>
      <c r="P11" s="40">
        <f t="shared" si="0"/>
        <v>378.39011673151748</v>
      </c>
      <c r="Q11" s="41">
        <f t="shared" si="1"/>
        <v>474.65401394584683</v>
      </c>
    </row>
    <row r="12" spans="1:17" ht="15" customHeight="1" x14ac:dyDescent="0.25">
      <c r="A12" s="21" t="s">
        <v>36</v>
      </c>
      <c r="B12" s="7" t="s">
        <v>37</v>
      </c>
      <c r="C12" s="11" t="s">
        <v>24</v>
      </c>
      <c r="D12" s="11" t="s">
        <v>24</v>
      </c>
      <c r="E12" s="11" t="s">
        <v>24</v>
      </c>
      <c r="F12" s="11" t="s">
        <v>24</v>
      </c>
      <c r="G12" s="11" t="s">
        <v>24</v>
      </c>
      <c r="H12" s="11">
        <v>56800000</v>
      </c>
      <c r="I12" s="11" t="s">
        <v>24</v>
      </c>
      <c r="J12" s="11" t="s">
        <v>24</v>
      </c>
      <c r="K12" s="11" t="s">
        <v>24</v>
      </c>
      <c r="L12" s="11" t="s">
        <v>24</v>
      </c>
      <c r="M12" s="11" t="s">
        <v>24</v>
      </c>
      <c r="N12" s="11">
        <v>41092108</v>
      </c>
      <c r="O12" s="11">
        <v>37471569.700000003</v>
      </c>
      <c r="P12" s="40">
        <f t="shared" si="0"/>
        <v>72.345260563380293</v>
      </c>
      <c r="Q12" s="41">
        <f t="shared" si="1"/>
        <v>109.66209403285285</v>
      </c>
    </row>
    <row r="13" spans="1:17" ht="63.75" customHeight="1" x14ac:dyDescent="0.25">
      <c r="A13" s="21" t="s">
        <v>38</v>
      </c>
      <c r="B13" s="7" t="s">
        <v>39</v>
      </c>
      <c r="C13" s="11" t="s">
        <v>24</v>
      </c>
      <c r="D13" s="11" t="s">
        <v>24</v>
      </c>
      <c r="E13" s="11" t="s">
        <v>24</v>
      </c>
      <c r="F13" s="11" t="s">
        <v>24</v>
      </c>
      <c r="G13" s="11" t="s">
        <v>24</v>
      </c>
      <c r="H13" s="11">
        <v>56800000</v>
      </c>
      <c r="I13" s="11" t="s">
        <v>24</v>
      </c>
      <c r="J13" s="11" t="s">
        <v>24</v>
      </c>
      <c r="K13" s="11" t="s">
        <v>24</v>
      </c>
      <c r="L13" s="11" t="s">
        <v>24</v>
      </c>
      <c r="M13" s="11" t="s">
        <v>24</v>
      </c>
      <c r="N13" s="11">
        <v>39789244.340000004</v>
      </c>
      <c r="O13" s="11">
        <v>36209547.57</v>
      </c>
      <c r="P13" s="40">
        <f t="shared" si="0"/>
        <v>70.051486514084516</v>
      </c>
      <c r="Q13" s="41">
        <f t="shared" si="1"/>
        <v>109.88605771193292</v>
      </c>
    </row>
    <row r="14" spans="1:17" ht="85.5" customHeight="1" x14ac:dyDescent="0.25">
      <c r="A14" s="21" t="s">
        <v>40</v>
      </c>
      <c r="B14" s="7" t="s">
        <v>41</v>
      </c>
      <c r="C14" s="11" t="s">
        <v>24</v>
      </c>
      <c r="D14" s="11" t="s">
        <v>24</v>
      </c>
      <c r="E14" s="11" t="s">
        <v>24</v>
      </c>
      <c r="F14" s="11" t="s">
        <v>24</v>
      </c>
      <c r="G14" s="11" t="s">
        <v>24</v>
      </c>
      <c r="H14" s="11" t="s">
        <v>24</v>
      </c>
      <c r="I14" s="11" t="s">
        <v>24</v>
      </c>
      <c r="J14" s="11" t="s">
        <v>24</v>
      </c>
      <c r="K14" s="11" t="s">
        <v>24</v>
      </c>
      <c r="L14" s="11" t="s">
        <v>24</v>
      </c>
      <c r="M14" s="11" t="s">
        <v>24</v>
      </c>
      <c r="N14" s="11">
        <v>163055.67999999999</v>
      </c>
      <c r="O14" s="11">
        <v>151751.35999999999</v>
      </c>
      <c r="P14" s="40"/>
      <c r="Q14" s="41">
        <f t="shared" si="1"/>
        <v>107.44923801671366</v>
      </c>
    </row>
    <row r="15" spans="1:17" ht="34.5" customHeight="1" x14ac:dyDescent="0.25">
      <c r="A15" s="21" t="s">
        <v>42</v>
      </c>
      <c r="B15" s="7" t="s">
        <v>43</v>
      </c>
      <c r="C15" s="11" t="s">
        <v>24</v>
      </c>
      <c r="D15" s="11" t="s">
        <v>24</v>
      </c>
      <c r="E15" s="11" t="s">
        <v>24</v>
      </c>
      <c r="F15" s="11" t="s">
        <v>24</v>
      </c>
      <c r="G15" s="11" t="s">
        <v>24</v>
      </c>
      <c r="H15" s="11" t="s">
        <v>24</v>
      </c>
      <c r="I15" s="11" t="s">
        <v>24</v>
      </c>
      <c r="J15" s="11" t="s">
        <v>24</v>
      </c>
      <c r="K15" s="11" t="s">
        <v>24</v>
      </c>
      <c r="L15" s="11" t="s">
        <v>24</v>
      </c>
      <c r="M15" s="11" t="s">
        <v>24</v>
      </c>
      <c r="N15" s="11">
        <v>1031327.98</v>
      </c>
      <c r="O15" s="11">
        <v>1018361.05</v>
      </c>
      <c r="P15" s="40"/>
      <c r="Q15" s="41">
        <f t="shared" si="1"/>
        <v>101.27331362486811</v>
      </c>
    </row>
    <row r="16" spans="1:17" ht="69" customHeight="1" x14ac:dyDescent="0.25">
      <c r="A16" s="21" t="s">
        <v>44</v>
      </c>
      <c r="B16" s="7" t="s">
        <v>45</v>
      </c>
      <c r="C16" s="11" t="s">
        <v>24</v>
      </c>
      <c r="D16" s="11" t="s">
        <v>24</v>
      </c>
      <c r="E16" s="11" t="s">
        <v>24</v>
      </c>
      <c r="F16" s="11" t="s">
        <v>24</v>
      </c>
      <c r="G16" s="11" t="s">
        <v>24</v>
      </c>
      <c r="H16" s="11" t="s">
        <v>24</v>
      </c>
      <c r="I16" s="11" t="s">
        <v>24</v>
      </c>
      <c r="J16" s="11" t="s">
        <v>24</v>
      </c>
      <c r="K16" s="11" t="s">
        <v>24</v>
      </c>
      <c r="L16" s="11" t="s">
        <v>24</v>
      </c>
      <c r="M16" s="11" t="s">
        <v>24</v>
      </c>
      <c r="N16" s="11">
        <v>108480</v>
      </c>
      <c r="O16" s="11">
        <v>91909.72</v>
      </c>
      <c r="P16" s="40"/>
      <c r="Q16" s="41">
        <f t="shared" si="1"/>
        <v>118.02886571735829</v>
      </c>
    </row>
    <row r="17" spans="1:17" s="10" customFormat="1" ht="25.5" customHeight="1" x14ac:dyDescent="0.25">
      <c r="A17" s="20" t="s">
        <v>46</v>
      </c>
      <c r="B17" s="16" t="s">
        <v>47</v>
      </c>
      <c r="C17" s="15" t="s">
        <v>24</v>
      </c>
      <c r="D17" s="15" t="s">
        <v>24</v>
      </c>
      <c r="E17" s="15" t="s">
        <v>24</v>
      </c>
      <c r="F17" s="15" t="s">
        <v>24</v>
      </c>
      <c r="G17" s="15" t="s">
        <v>24</v>
      </c>
      <c r="H17" s="15">
        <v>13769901</v>
      </c>
      <c r="I17" s="15" t="s">
        <v>24</v>
      </c>
      <c r="J17" s="15" t="s">
        <v>24</v>
      </c>
      <c r="K17" s="15" t="s">
        <v>24</v>
      </c>
      <c r="L17" s="15" t="s">
        <v>24</v>
      </c>
      <c r="M17" s="15" t="s">
        <v>24</v>
      </c>
      <c r="N17" s="15">
        <v>13826194.92</v>
      </c>
      <c r="O17" s="15">
        <v>10506686.640000001</v>
      </c>
      <c r="P17" s="38">
        <f t="shared" si="0"/>
        <v>100.40881862549338</v>
      </c>
      <c r="Q17" s="39">
        <f t="shared" si="1"/>
        <v>131.59424463429127</v>
      </c>
    </row>
    <row r="18" spans="1:17" ht="25.5" customHeight="1" x14ac:dyDescent="0.25">
      <c r="A18" s="21" t="s">
        <v>48</v>
      </c>
      <c r="B18" s="7" t="s">
        <v>49</v>
      </c>
      <c r="C18" s="11" t="s">
        <v>24</v>
      </c>
      <c r="D18" s="11" t="s">
        <v>24</v>
      </c>
      <c r="E18" s="11" t="s">
        <v>24</v>
      </c>
      <c r="F18" s="11" t="s">
        <v>24</v>
      </c>
      <c r="G18" s="11" t="s">
        <v>24</v>
      </c>
      <c r="H18" s="11">
        <v>13769901</v>
      </c>
      <c r="I18" s="11" t="s">
        <v>24</v>
      </c>
      <c r="J18" s="11" t="s">
        <v>24</v>
      </c>
      <c r="K18" s="11" t="s">
        <v>24</v>
      </c>
      <c r="L18" s="11" t="s">
        <v>24</v>
      </c>
      <c r="M18" s="11" t="s">
        <v>24</v>
      </c>
      <c r="N18" s="11">
        <v>13826194.92</v>
      </c>
      <c r="O18" s="11">
        <v>10506686.640000001</v>
      </c>
      <c r="P18" s="40">
        <f t="shared" si="0"/>
        <v>100.40881862549338</v>
      </c>
      <c r="Q18" s="41">
        <f t="shared" si="1"/>
        <v>131.59424463429127</v>
      </c>
    </row>
    <row r="19" spans="1:17" ht="56.25" customHeight="1" x14ac:dyDescent="0.25">
      <c r="A19" s="21" t="s">
        <v>50</v>
      </c>
      <c r="B19" s="7" t="s">
        <v>51</v>
      </c>
      <c r="C19" s="11" t="s">
        <v>24</v>
      </c>
      <c r="D19" s="11" t="s">
        <v>24</v>
      </c>
      <c r="E19" s="11" t="s">
        <v>24</v>
      </c>
      <c r="F19" s="11" t="s">
        <v>24</v>
      </c>
      <c r="G19" s="11" t="s">
        <v>24</v>
      </c>
      <c r="H19" s="11">
        <v>4885920</v>
      </c>
      <c r="I19" s="11" t="s">
        <v>24</v>
      </c>
      <c r="J19" s="11" t="s">
        <v>24</v>
      </c>
      <c r="K19" s="11" t="s">
        <v>24</v>
      </c>
      <c r="L19" s="11" t="s">
        <v>24</v>
      </c>
      <c r="M19" s="11" t="s">
        <v>24</v>
      </c>
      <c r="N19" s="11">
        <v>4647098.57</v>
      </c>
      <c r="O19" s="11">
        <v>3605874.54</v>
      </c>
      <c r="P19" s="40">
        <f t="shared" si="0"/>
        <v>95.112047884533524</v>
      </c>
      <c r="Q19" s="41">
        <f t="shared" si="1"/>
        <v>128.87576975986525</v>
      </c>
    </row>
    <row r="20" spans="1:17" ht="69" customHeight="1" x14ac:dyDescent="0.25">
      <c r="A20" s="21" t="s">
        <v>52</v>
      </c>
      <c r="B20" s="7" t="s">
        <v>53</v>
      </c>
      <c r="C20" s="11" t="s">
        <v>24</v>
      </c>
      <c r="D20" s="11" t="s">
        <v>24</v>
      </c>
      <c r="E20" s="11" t="s">
        <v>24</v>
      </c>
      <c r="F20" s="11" t="s">
        <v>24</v>
      </c>
      <c r="G20" s="11" t="s">
        <v>24</v>
      </c>
      <c r="H20" s="11">
        <v>74223</v>
      </c>
      <c r="I20" s="11" t="s">
        <v>24</v>
      </c>
      <c r="J20" s="11" t="s">
        <v>24</v>
      </c>
      <c r="K20" s="11" t="s">
        <v>24</v>
      </c>
      <c r="L20" s="11" t="s">
        <v>24</v>
      </c>
      <c r="M20" s="11" t="s">
        <v>24</v>
      </c>
      <c r="N20" s="11">
        <v>74065.81</v>
      </c>
      <c r="O20" s="11">
        <v>97924.02</v>
      </c>
      <c r="P20" s="40">
        <f t="shared" si="0"/>
        <v>99.788219285127241</v>
      </c>
      <c r="Q20" s="41">
        <f t="shared" si="1"/>
        <v>75.635998195335517</v>
      </c>
    </row>
    <row r="21" spans="1:17" ht="57" customHeight="1" x14ac:dyDescent="0.25">
      <c r="A21" s="21" t="s">
        <v>54</v>
      </c>
      <c r="B21" s="7" t="s">
        <v>55</v>
      </c>
      <c r="C21" s="11" t="s">
        <v>24</v>
      </c>
      <c r="D21" s="11" t="s">
        <v>24</v>
      </c>
      <c r="E21" s="11" t="s">
        <v>24</v>
      </c>
      <c r="F21" s="11" t="s">
        <v>24</v>
      </c>
      <c r="G21" s="11" t="s">
        <v>24</v>
      </c>
      <c r="H21" s="11">
        <v>10664053</v>
      </c>
      <c r="I21" s="11" t="s">
        <v>24</v>
      </c>
      <c r="J21" s="11" t="s">
        <v>24</v>
      </c>
      <c r="K21" s="11" t="s">
        <v>24</v>
      </c>
      <c r="L21" s="11" t="s">
        <v>24</v>
      </c>
      <c r="M21" s="11" t="s">
        <v>24</v>
      </c>
      <c r="N21" s="11">
        <v>9746720.1600000001</v>
      </c>
      <c r="O21" s="11">
        <v>7234419.8300000001</v>
      </c>
      <c r="P21" s="40">
        <f t="shared" si="0"/>
        <v>91.397896840910292</v>
      </c>
      <c r="Q21" s="41">
        <f t="shared" si="1"/>
        <v>134.72704638431247</v>
      </c>
    </row>
    <row r="22" spans="1:17" ht="57.75" customHeight="1" x14ac:dyDescent="0.25">
      <c r="A22" s="21" t="s">
        <v>56</v>
      </c>
      <c r="B22" s="7" t="s">
        <v>57</v>
      </c>
      <c r="C22" s="11" t="s">
        <v>24</v>
      </c>
      <c r="D22" s="11" t="s">
        <v>24</v>
      </c>
      <c r="E22" s="11" t="s">
        <v>24</v>
      </c>
      <c r="F22" s="11" t="s">
        <v>24</v>
      </c>
      <c r="G22" s="11" t="s">
        <v>24</v>
      </c>
      <c r="H22" s="11">
        <v>-1854295</v>
      </c>
      <c r="I22" s="11" t="s">
        <v>24</v>
      </c>
      <c r="J22" s="11" t="s">
        <v>24</v>
      </c>
      <c r="K22" s="11" t="s">
        <v>24</v>
      </c>
      <c r="L22" s="11" t="s">
        <v>24</v>
      </c>
      <c r="M22" s="11" t="s">
        <v>24</v>
      </c>
      <c r="N22" s="11">
        <v>-641689.62</v>
      </c>
      <c r="O22" s="11">
        <v>-431531.75</v>
      </c>
      <c r="P22" s="40">
        <f t="shared" si="0"/>
        <v>34.605584332590013</v>
      </c>
      <c r="Q22" s="41">
        <f>N22/O22*100</f>
        <v>148.70044208798078</v>
      </c>
    </row>
    <row r="23" spans="1:17" s="10" customFormat="1" ht="15" customHeight="1" x14ac:dyDescent="0.25">
      <c r="A23" s="20" t="s">
        <v>58</v>
      </c>
      <c r="B23" s="16" t="s">
        <v>59</v>
      </c>
      <c r="C23" s="15" t="s">
        <v>24</v>
      </c>
      <c r="D23" s="15" t="s">
        <v>24</v>
      </c>
      <c r="E23" s="15" t="s">
        <v>24</v>
      </c>
      <c r="F23" s="15" t="s">
        <v>24</v>
      </c>
      <c r="G23" s="15" t="s">
        <v>24</v>
      </c>
      <c r="H23" s="15">
        <v>6344000</v>
      </c>
      <c r="I23" s="15" t="s">
        <v>24</v>
      </c>
      <c r="J23" s="15" t="s">
        <v>24</v>
      </c>
      <c r="K23" s="15" t="s">
        <v>24</v>
      </c>
      <c r="L23" s="15" t="s">
        <v>24</v>
      </c>
      <c r="M23" s="15" t="s">
        <v>24</v>
      </c>
      <c r="N23" s="15">
        <v>4654064.7</v>
      </c>
      <c r="O23" s="15">
        <v>4661028.8499999996</v>
      </c>
      <c r="P23" s="38">
        <f t="shared" si="0"/>
        <v>73.36167559899117</v>
      </c>
      <c r="Q23" s="39">
        <f t="shared" si="1"/>
        <v>99.850587708763072</v>
      </c>
    </row>
    <row r="24" spans="1:17" ht="25.5" customHeight="1" x14ac:dyDescent="0.25">
      <c r="A24" s="21" t="s">
        <v>60</v>
      </c>
      <c r="B24" s="7" t="s">
        <v>61</v>
      </c>
      <c r="C24" s="11" t="s">
        <v>24</v>
      </c>
      <c r="D24" s="11" t="s">
        <v>24</v>
      </c>
      <c r="E24" s="11" t="s">
        <v>24</v>
      </c>
      <c r="F24" s="11" t="s">
        <v>24</v>
      </c>
      <c r="G24" s="11" t="s">
        <v>24</v>
      </c>
      <c r="H24" s="11">
        <v>2370000</v>
      </c>
      <c r="I24" s="11" t="s">
        <v>24</v>
      </c>
      <c r="J24" s="11" t="s">
        <v>24</v>
      </c>
      <c r="K24" s="11" t="s">
        <v>24</v>
      </c>
      <c r="L24" s="11" t="s">
        <v>24</v>
      </c>
      <c r="M24" s="11" t="s">
        <v>24</v>
      </c>
      <c r="N24" s="11">
        <v>1714360.52</v>
      </c>
      <c r="O24" s="11">
        <v>1769875.61</v>
      </c>
      <c r="P24" s="40">
        <f t="shared" si="0"/>
        <v>72.335886919831225</v>
      </c>
      <c r="Q24" s="41">
        <f t="shared" si="1"/>
        <v>96.863333802311672</v>
      </c>
    </row>
    <row r="25" spans="1:17" ht="25.5" customHeight="1" x14ac:dyDescent="0.25">
      <c r="A25" s="21" t="s">
        <v>62</v>
      </c>
      <c r="B25" s="7" t="s">
        <v>63</v>
      </c>
      <c r="C25" s="11" t="s">
        <v>24</v>
      </c>
      <c r="D25" s="11" t="s">
        <v>24</v>
      </c>
      <c r="E25" s="11" t="s">
        <v>24</v>
      </c>
      <c r="F25" s="11" t="s">
        <v>24</v>
      </c>
      <c r="G25" s="11" t="s">
        <v>24</v>
      </c>
      <c r="H25" s="11" t="s">
        <v>24</v>
      </c>
      <c r="I25" s="11" t="s">
        <v>24</v>
      </c>
      <c r="J25" s="11" t="s">
        <v>24</v>
      </c>
      <c r="K25" s="11" t="s">
        <v>24</v>
      </c>
      <c r="L25" s="11" t="s">
        <v>24</v>
      </c>
      <c r="M25" s="11" t="s">
        <v>24</v>
      </c>
      <c r="N25" s="11">
        <v>1316943.75</v>
      </c>
      <c r="O25" s="11">
        <v>1449070.75</v>
      </c>
      <c r="P25" s="40"/>
      <c r="Q25" s="41">
        <f t="shared" si="1"/>
        <v>90.881949690862228</v>
      </c>
    </row>
    <row r="26" spans="1:17" ht="38.25" customHeight="1" x14ac:dyDescent="0.25">
      <c r="A26" s="21" t="s">
        <v>64</v>
      </c>
      <c r="B26" s="7" t="s">
        <v>65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>
        <v>6.24</v>
      </c>
      <c r="O26" s="11">
        <v>37.6</v>
      </c>
      <c r="P26" s="40"/>
      <c r="Q26" s="41">
        <f t="shared" si="1"/>
        <v>16.595744680851062</v>
      </c>
    </row>
    <row r="27" spans="1:17" ht="38.25" customHeight="1" x14ac:dyDescent="0.25">
      <c r="A27" s="21" t="s">
        <v>66</v>
      </c>
      <c r="B27" s="7" t="s">
        <v>67</v>
      </c>
      <c r="C27" s="11" t="s">
        <v>24</v>
      </c>
      <c r="D27" s="11" t="s">
        <v>24</v>
      </c>
      <c r="E27" s="11" t="s">
        <v>24</v>
      </c>
      <c r="F27" s="11" t="s">
        <v>24</v>
      </c>
      <c r="G27" s="11" t="s">
        <v>24</v>
      </c>
      <c r="H27" s="11">
        <v>2370000</v>
      </c>
      <c r="I27" s="11" t="s">
        <v>24</v>
      </c>
      <c r="J27" s="11" t="s">
        <v>24</v>
      </c>
      <c r="K27" s="11" t="s">
        <v>24</v>
      </c>
      <c r="L27" s="11" t="s">
        <v>24</v>
      </c>
      <c r="M27" s="11" t="s">
        <v>24</v>
      </c>
      <c r="N27" s="11">
        <v>158413.48000000001</v>
      </c>
      <c r="O27" s="11"/>
      <c r="P27" s="40">
        <f t="shared" si="0"/>
        <v>6.6841130801687774</v>
      </c>
      <c r="Q27" s="41"/>
    </row>
    <row r="28" spans="1:17" ht="38.25" customHeight="1" x14ac:dyDescent="0.25">
      <c r="A28" s="21" t="s">
        <v>66</v>
      </c>
      <c r="B28" s="7" t="s">
        <v>68</v>
      </c>
      <c r="C28" s="11" t="s">
        <v>24</v>
      </c>
      <c r="D28" s="11" t="s">
        <v>24</v>
      </c>
      <c r="E28" s="11" t="s">
        <v>24</v>
      </c>
      <c r="F28" s="11" t="s">
        <v>24</v>
      </c>
      <c r="G28" s="11" t="s">
        <v>24</v>
      </c>
      <c r="H28" s="11">
        <v>2370000</v>
      </c>
      <c r="I28" s="11" t="s">
        <v>24</v>
      </c>
      <c r="J28" s="11" t="s">
        <v>24</v>
      </c>
      <c r="K28" s="11" t="s">
        <v>24</v>
      </c>
      <c r="L28" s="11" t="s">
        <v>24</v>
      </c>
      <c r="M28" s="11" t="s">
        <v>24</v>
      </c>
      <c r="N28" s="11">
        <v>158413.48000000001</v>
      </c>
      <c r="O28" s="11">
        <v>245377.34</v>
      </c>
      <c r="P28" s="40">
        <f t="shared" si="0"/>
        <v>6.6841130801687774</v>
      </c>
      <c r="Q28" s="41">
        <f t="shared" si="1"/>
        <v>64.559131662279825</v>
      </c>
    </row>
    <row r="29" spans="1:17" ht="25.5" customHeight="1" x14ac:dyDescent="0.25">
      <c r="A29" s="21" t="s">
        <v>69</v>
      </c>
      <c r="B29" s="7" t="s">
        <v>70</v>
      </c>
      <c r="C29" s="11" t="s">
        <v>24</v>
      </c>
      <c r="D29" s="11" t="s">
        <v>24</v>
      </c>
      <c r="E29" s="11" t="s">
        <v>24</v>
      </c>
      <c r="F29" s="11" t="s">
        <v>24</v>
      </c>
      <c r="G29" s="11" t="s">
        <v>24</v>
      </c>
      <c r="H29" s="11" t="s">
        <v>24</v>
      </c>
      <c r="I29" s="11" t="s">
        <v>24</v>
      </c>
      <c r="J29" s="11" t="s">
        <v>24</v>
      </c>
      <c r="K29" s="11" t="s">
        <v>24</v>
      </c>
      <c r="L29" s="11" t="s">
        <v>24</v>
      </c>
      <c r="M29" s="11" t="s">
        <v>24</v>
      </c>
      <c r="N29" s="11">
        <v>239003.29</v>
      </c>
      <c r="O29" s="11">
        <v>75389.919999999998</v>
      </c>
      <c r="P29" s="40"/>
      <c r="Q29" s="41">
        <f t="shared" si="1"/>
        <v>317.0228725537844</v>
      </c>
    </row>
    <row r="30" spans="1:17" ht="25.5" customHeight="1" x14ac:dyDescent="0.25">
      <c r="A30" s="21" t="s">
        <v>71</v>
      </c>
      <c r="B30" s="7" t="s">
        <v>72</v>
      </c>
      <c r="C30" s="11" t="s">
        <v>24</v>
      </c>
      <c r="D30" s="11" t="s">
        <v>24</v>
      </c>
      <c r="E30" s="11" t="s">
        <v>24</v>
      </c>
      <c r="F30" s="11" t="s">
        <v>24</v>
      </c>
      <c r="G30" s="11" t="s">
        <v>24</v>
      </c>
      <c r="H30" s="11">
        <v>3631000</v>
      </c>
      <c r="I30" s="11" t="s">
        <v>24</v>
      </c>
      <c r="J30" s="11" t="s">
        <v>24</v>
      </c>
      <c r="K30" s="11" t="s">
        <v>24</v>
      </c>
      <c r="L30" s="11" t="s">
        <v>24</v>
      </c>
      <c r="M30" s="11" t="s">
        <v>24</v>
      </c>
      <c r="N30" s="11">
        <v>2741690.07</v>
      </c>
      <c r="O30" s="11">
        <v>2639380.5</v>
      </c>
      <c r="P30" s="40">
        <f t="shared" si="0"/>
        <v>75.507851005232723</v>
      </c>
      <c r="Q30" s="41">
        <f t="shared" si="1"/>
        <v>103.87627210248769</v>
      </c>
    </row>
    <row r="31" spans="1:17" ht="25.5" customHeight="1" x14ac:dyDescent="0.25">
      <c r="A31" s="21" t="s">
        <v>71</v>
      </c>
      <c r="B31" s="7" t="s">
        <v>73</v>
      </c>
      <c r="C31" s="11" t="s">
        <v>24</v>
      </c>
      <c r="D31" s="11" t="s">
        <v>24</v>
      </c>
      <c r="E31" s="11" t="s">
        <v>24</v>
      </c>
      <c r="F31" s="11" t="s">
        <v>24</v>
      </c>
      <c r="G31" s="11" t="s">
        <v>24</v>
      </c>
      <c r="H31" s="11">
        <v>3631000</v>
      </c>
      <c r="I31" s="11" t="s">
        <v>24</v>
      </c>
      <c r="J31" s="11" t="s">
        <v>24</v>
      </c>
      <c r="K31" s="11" t="s">
        <v>24</v>
      </c>
      <c r="L31" s="11" t="s">
        <v>24</v>
      </c>
      <c r="M31" s="11" t="s">
        <v>24</v>
      </c>
      <c r="N31" s="11">
        <v>2741690.07</v>
      </c>
      <c r="O31" s="11">
        <v>2628306.16</v>
      </c>
      <c r="P31" s="40">
        <f t="shared" si="0"/>
        <v>75.507851005232723</v>
      </c>
      <c r="Q31" s="41">
        <f t="shared" si="1"/>
        <v>104.31395366816778</v>
      </c>
    </row>
    <row r="32" spans="1:17" ht="33" customHeight="1" x14ac:dyDescent="0.25">
      <c r="A32" s="21" t="s">
        <v>237</v>
      </c>
      <c r="B32" s="7" t="s">
        <v>238</v>
      </c>
      <c r="C32" s="11"/>
      <c r="D32" s="11"/>
      <c r="E32" s="11"/>
      <c r="F32" s="11"/>
      <c r="G32" s="11"/>
      <c r="H32" s="11" t="s">
        <v>24</v>
      </c>
      <c r="I32" s="11"/>
      <c r="J32" s="11"/>
      <c r="K32" s="11"/>
      <c r="L32" s="11"/>
      <c r="M32" s="11"/>
      <c r="N32" s="11" t="s">
        <v>24</v>
      </c>
      <c r="O32" s="11">
        <v>11074.34</v>
      </c>
      <c r="P32" s="40"/>
      <c r="Q32" s="41"/>
    </row>
    <row r="33" spans="1:17" ht="15" customHeight="1" x14ac:dyDescent="0.25">
      <c r="A33" s="21" t="s">
        <v>74</v>
      </c>
      <c r="B33" s="7" t="s">
        <v>75</v>
      </c>
      <c r="C33" s="11" t="s">
        <v>24</v>
      </c>
      <c r="D33" s="11" t="s">
        <v>24</v>
      </c>
      <c r="E33" s="11" t="s">
        <v>24</v>
      </c>
      <c r="F33" s="11" t="s">
        <v>24</v>
      </c>
      <c r="G33" s="11" t="s">
        <v>24</v>
      </c>
      <c r="H33" s="11">
        <v>343000</v>
      </c>
      <c r="I33" s="11" t="s">
        <v>24</v>
      </c>
      <c r="J33" s="11" t="s">
        <v>24</v>
      </c>
      <c r="K33" s="11" t="s">
        <v>24</v>
      </c>
      <c r="L33" s="11" t="s">
        <v>24</v>
      </c>
      <c r="M33" s="11" t="s">
        <v>24</v>
      </c>
      <c r="N33" s="11">
        <v>198014.11</v>
      </c>
      <c r="O33" s="11">
        <v>251772.74</v>
      </c>
      <c r="P33" s="40">
        <f t="shared" si="0"/>
        <v>57.730061224489795</v>
      </c>
      <c r="Q33" s="41">
        <f t="shared" si="1"/>
        <v>78.647954500554746</v>
      </c>
    </row>
    <row r="34" spans="1:17" s="10" customFormat="1" ht="15" customHeight="1" x14ac:dyDescent="0.25">
      <c r="A34" s="20" t="s">
        <v>76</v>
      </c>
      <c r="B34" s="16" t="s">
        <v>77</v>
      </c>
      <c r="C34" s="15" t="s">
        <v>24</v>
      </c>
      <c r="D34" s="15" t="s">
        <v>24</v>
      </c>
      <c r="E34" s="15" t="s">
        <v>24</v>
      </c>
      <c r="F34" s="15" t="s">
        <v>24</v>
      </c>
      <c r="G34" s="15" t="s">
        <v>24</v>
      </c>
      <c r="H34" s="15">
        <v>505000</v>
      </c>
      <c r="I34" s="15" t="s">
        <v>24</v>
      </c>
      <c r="J34" s="15" t="s">
        <v>24</v>
      </c>
      <c r="K34" s="15" t="s">
        <v>24</v>
      </c>
      <c r="L34" s="15" t="s">
        <v>24</v>
      </c>
      <c r="M34" s="15" t="s">
        <v>24</v>
      </c>
      <c r="N34" s="15">
        <v>316057.46999999997</v>
      </c>
      <c r="O34" s="15">
        <v>403816.68</v>
      </c>
      <c r="P34" s="38">
        <f t="shared" si="0"/>
        <v>62.585637623762366</v>
      </c>
      <c r="Q34" s="39">
        <f t="shared" si="1"/>
        <v>78.267561904575118</v>
      </c>
    </row>
    <row r="35" spans="1:17" ht="15" customHeight="1" x14ac:dyDescent="0.25">
      <c r="A35" s="21" t="s">
        <v>78</v>
      </c>
      <c r="B35" s="7" t="s">
        <v>79</v>
      </c>
      <c r="C35" s="11" t="s">
        <v>24</v>
      </c>
      <c r="D35" s="11" t="s">
        <v>24</v>
      </c>
      <c r="E35" s="11" t="s">
        <v>24</v>
      </c>
      <c r="F35" s="11" t="s">
        <v>24</v>
      </c>
      <c r="G35" s="11" t="s">
        <v>24</v>
      </c>
      <c r="H35" s="11">
        <v>505000</v>
      </c>
      <c r="I35" s="11" t="s">
        <v>24</v>
      </c>
      <c r="J35" s="11" t="s">
        <v>24</v>
      </c>
      <c r="K35" s="11" t="s">
        <v>24</v>
      </c>
      <c r="L35" s="11" t="s">
        <v>24</v>
      </c>
      <c r="M35" s="11" t="s">
        <v>24</v>
      </c>
      <c r="N35" s="11">
        <v>316057.46999999997</v>
      </c>
      <c r="O35" s="11">
        <v>403816.68</v>
      </c>
      <c r="P35" s="40">
        <f t="shared" si="0"/>
        <v>62.585637623762366</v>
      </c>
      <c r="Q35" s="41">
        <f t="shared" si="1"/>
        <v>78.267561904575118</v>
      </c>
    </row>
    <row r="36" spans="1:17" ht="25.5" customHeight="1" x14ac:dyDescent="0.25">
      <c r="A36" s="21" t="s">
        <v>80</v>
      </c>
      <c r="B36" s="7" t="s">
        <v>81</v>
      </c>
      <c r="C36" s="11" t="s">
        <v>24</v>
      </c>
      <c r="D36" s="11" t="s">
        <v>24</v>
      </c>
      <c r="E36" s="11" t="s">
        <v>24</v>
      </c>
      <c r="F36" s="11" t="s">
        <v>24</v>
      </c>
      <c r="G36" s="11" t="s">
        <v>24</v>
      </c>
      <c r="H36" s="11">
        <v>505000</v>
      </c>
      <c r="I36" s="11" t="s">
        <v>24</v>
      </c>
      <c r="J36" s="11" t="s">
        <v>24</v>
      </c>
      <c r="K36" s="11" t="s">
        <v>24</v>
      </c>
      <c r="L36" s="11" t="s">
        <v>24</v>
      </c>
      <c r="M36" s="11" t="s">
        <v>24</v>
      </c>
      <c r="N36" s="11">
        <v>307060.37</v>
      </c>
      <c r="O36" s="11">
        <v>392656.92</v>
      </c>
      <c r="P36" s="40">
        <f t="shared" si="0"/>
        <v>60.804033663366333</v>
      </c>
      <c r="Q36" s="41">
        <f t="shared" si="1"/>
        <v>78.200677069437617</v>
      </c>
    </row>
    <row r="37" spans="1:17" ht="25.5" customHeight="1" x14ac:dyDescent="0.25">
      <c r="A37" s="21" t="s">
        <v>82</v>
      </c>
      <c r="B37" s="7" t="s">
        <v>83</v>
      </c>
      <c r="C37" s="11" t="s">
        <v>24</v>
      </c>
      <c r="D37" s="11" t="s">
        <v>24</v>
      </c>
      <c r="E37" s="11" t="s">
        <v>24</v>
      </c>
      <c r="F37" s="11" t="s">
        <v>24</v>
      </c>
      <c r="G37" s="11" t="s">
        <v>24</v>
      </c>
      <c r="H37" s="11" t="s">
        <v>24</v>
      </c>
      <c r="I37" s="11" t="s">
        <v>24</v>
      </c>
      <c r="J37" s="11" t="s">
        <v>24</v>
      </c>
      <c r="K37" s="11" t="s">
        <v>24</v>
      </c>
      <c r="L37" s="11" t="s">
        <v>24</v>
      </c>
      <c r="M37" s="11" t="s">
        <v>24</v>
      </c>
      <c r="N37" s="11">
        <v>8997.1</v>
      </c>
      <c r="O37" s="11">
        <v>11159.76</v>
      </c>
      <c r="P37" s="40"/>
      <c r="Q37" s="41">
        <f t="shared" si="1"/>
        <v>80.620909410238212</v>
      </c>
    </row>
    <row r="38" spans="1:17" s="10" customFormat="1" ht="14.25" customHeight="1" x14ac:dyDescent="0.25">
      <c r="A38" s="20" t="s">
        <v>84</v>
      </c>
      <c r="B38" s="16" t="s">
        <v>85</v>
      </c>
      <c r="C38" s="15" t="s">
        <v>24</v>
      </c>
      <c r="D38" s="15" t="s">
        <v>24</v>
      </c>
      <c r="E38" s="15" t="s">
        <v>24</v>
      </c>
      <c r="F38" s="15" t="s">
        <v>24</v>
      </c>
      <c r="G38" s="15" t="s">
        <v>24</v>
      </c>
      <c r="H38" s="15">
        <v>903000</v>
      </c>
      <c r="I38" s="15" t="s">
        <v>24</v>
      </c>
      <c r="J38" s="15" t="s">
        <v>24</v>
      </c>
      <c r="K38" s="15" t="s">
        <v>24</v>
      </c>
      <c r="L38" s="15" t="s">
        <v>24</v>
      </c>
      <c r="M38" s="15" t="s">
        <v>24</v>
      </c>
      <c r="N38" s="15">
        <v>589228.99</v>
      </c>
      <c r="O38" s="15">
        <v>604291.56999999995</v>
      </c>
      <c r="P38" s="38">
        <f t="shared" si="0"/>
        <v>65.25237984496124</v>
      </c>
      <c r="Q38" s="39">
        <f t="shared" si="1"/>
        <v>97.507398622158519</v>
      </c>
    </row>
    <row r="39" spans="1:17" ht="25.5" customHeight="1" x14ac:dyDescent="0.25">
      <c r="A39" s="21" t="s">
        <v>86</v>
      </c>
      <c r="B39" s="7" t="s">
        <v>87</v>
      </c>
      <c r="C39" s="11" t="s">
        <v>24</v>
      </c>
      <c r="D39" s="11" t="s">
        <v>24</v>
      </c>
      <c r="E39" s="11" t="s">
        <v>24</v>
      </c>
      <c r="F39" s="11" t="s">
        <v>24</v>
      </c>
      <c r="G39" s="11" t="s">
        <v>24</v>
      </c>
      <c r="H39" s="11">
        <v>903000</v>
      </c>
      <c r="I39" s="11" t="s">
        <v>24</v>
      </c>
      <c r="J39" s="11" t="s">
        <v>24</v>
      </c>
      <c r="K39" s="11" t="s">
        <v>24</v>
      </c>
      <c r="L39" s="11" t="s">
        <v>24</v>
      </c>
      <c r="M39" s="11" t="s">
        <v>24</v>
      </c>
      <c r="N39" s="11">
        <v>579228.99</v>
      </c>
      <c r="O39" s="11">
        <v>604291.56999999995</v>
      </c>
      <c r="P39" s="40">
        <f t="shared" si="0"/>
        <v>64.144960132890361</v>
      </c>
      <c r="Q39" s="41">
        <f t="shared" si="1"/>
        <v>95.852568322275303</v>
      </c>
    </row>
    <row r="40" spans="1:17" ht="38.25" customHeight="1" x14ac:dyDescent="0.25">
      <c r="A40" s="21" t="s">
        <v>88</v>
      </c>
      <c r="B40" s="7" t="s">
        <v>89</v>
      </c>
      <c r="C40" s="11" t="s">
        <v>24</v>
      </c>
      <c r="D40" s="11" t="s">
        <v>24</v>
      </c>
      <c r="E40" s="11" t="s">
        <v>24</v>
      </c>
      <c r="F40" s="11" t="s">
        <v>24</v>
      </c>
      <c r="G40" s="11" t="s">
        <v>24</v>
      </c>
      <c r="H40" s="11">
        <v>903000</v>
      </c>
      <c r="I40" s="11" t="s">
        <v>24</v>
      </c>
      <c r="J40" s="11" t="s">
        <v>24</v>
      </c>
      <c r="K40" s="11" t="s">
        <v>24</v>
      </c>
      <c r="L40" s="11" t="s">
        <v>24</v>
      </c>
      <c r="M40" s="11" t="s">
        <v>24</v>
      </c>
      <c r="N40" s="11">
        <v>579228.99</v>
      </c>
      <c r="O40" s="11">
        <v>604291.56999999995</v>
      </c>
      <c r="P40" s="40">
        <f t="shared" si="0"/>
        <v>64.144960132890361</v>
      </c>
      <c r="Q40" s="41">
        <f t="shared" si="1"/>
        <v>95.852568322275303</v>
      </c>
    </row>
    <row r="41" spans="1:17" ht="26.25" customHeight="1" x14ac:dyDescent="0.25">
      <c r="A41" s="21" t="s">
        <v>90</v>
      </c>
      <c r="B41" s="7" t="s">
        <v>91</v>
      </c>
      <c r="C41" s="11" t="s">
        <v>24</v>
      </c>
      <c r="D41" s="11" t="s">
        <v>24</v>
      </c>
      <c r="E41" s="11" t="s">
        <v>24</v>
      </c>
      <c r="F41" s="11" t="s">
        <v>24</v>
      </c>
      <c r="G41" s="11" t="s">
        <v>24</v>
      </c>
      <c r="H41" s="11" t="s">
        <v>24</v>
      </c>
      <c r="I41" s="11" t="s">
        <v>24</v>
      </c>
      <c r="J41" s="11" t="s">
        <v>24</v>
      </c>
      <c r="K41" s="11" t="s">
        <v>24</v>
      </c>
      <c r="L41" s="11" t="s">
        <v>24</v>
      </c>
      <c r="M41" s="11" t="s">
        <v>24</v>
      </c>
      <c r="N41" s="11">
        <v>10000</v>
      </c>
      <c r="O41" s="11" t="s">
        <v>24</v>
      </c>
      <c r="P41" s="40"/>
      <c r="Q41" s="41"/>
    </row>
    <row r="42" spans="1:17" ht="25.5" customHeight="1" x14ac:dyDescent="0.25">
      <c r="A42" s="21" t="s">
        <v>92</v>
      </c>
      <c r="B42" s="7" t="s">
        <v>93</v>
      </c>
      <c r="C42" s="11" t="s">
        <v>24</v>
      </c>
      <c r="D42" s="11" t="s">
        <v>24</v>
      </c>
      <c r="E42" s="11" t="s">
        <v>24</v>
      </c>
      <c r="F42" s="11" t="s">
        <v>24</v>
      </c>
      <c r="G42" s="11" t="s">
        <v>24</v>
      </c>
      <c r="H42" s="11" t="s">
        <v>24</v>
      </c>
      <c r="I42" s="11" t="s">
        <v>24</v>
      </c>
      <c r="J42" s="11" t="s">
        <v>24</v>
      </c>
      <c r="K42" s="11" t="s">
        <v>24</v>
      </c>
      <c r="L42" s="11" t="s">
        <v>24</v>
      </c>
      <c r="M42" s="11" t="s">
        <v>24</v>
      </c>
      <c r="N42" s="11">
        <v>10000</v>
      </c>
      <c r="O42" s="11" t="s">
        <v>24</v>
      </c>
      <c r="P42" s="40"/>
      <c r="Q42" s="41"/>
    </row>
    <row r="43" spans="1:17" s="10" customFormat="1" ht="38.25" customHeight="1" x14ac:dyDescent="0.25">
      <c r="A43" s="20" t="s">
        <v>94</v>
      </c>
      <c r="B43" s="16" t="s">
        <v>95</v>
      </c>
      <c r="C43" s="15" t="s">
        <v>24</v>
      </c>
      <c r="D43" s="15" t="s">
        <v>24</v>
      </c>
      <c r="E43" s="15" t="s">
        <v>24</v>
      </c>
      <c r="F43" s="15" t="s">
        <v>24</v>
      </c>
      <c r="G43" s="15" t="s">
        <v>24</v>
      </c>
      <c r="H43" s="15">
        <v>1885000</v>
      </c>
      <c r="I43" s="15" t="s">
        <v>24</v>
      </c>
      <c r="J43" s="15" t="s">
        <v>24</v>
      </c>
      <c r="K43" s="15" t="s">
        <v>24</v>
      </c>
      <c r="L43" s="15" t="s">
        <v>24</v>
      </c>
      <c r="M43" s="15" t="s">
        <v>24</v>
      </c>
      <c r="N43" s="15">
        <v>3312883.22</v>
      </c>
      <c r="O43" s="15">
        <v>3266395.79</v>
      </c>
      <c r="P43" s="38">
        <f t="shared" si="0"/>
        <v>175.74977294429709</v>
      </c>
      <c r="Q43" s="39">
        <f t="shared" si="1"/>
        <v>101.42320260582996</v>
      </c>
    </row>
    <row r="44" spans="1:17" ht="68.25" customHeight="1" x14ac:dyDescent="0.25">
      <c r="A44" s="21" t="s">
        <v>96</v>
      </c>
      <c r="B44" s="7" t="s">
        <v>97</v>
      </c>
      <c r="C44" s="11" t="s">
        <v>24</v>
      </c>
      <c r="D44" s="11" t="s">
        <v>24</v>
      </c>
      <c r="E44" s="11" t="s">
        <v>24</v>
      </c>
      <c r="F44" s="11" t="s">
        <v>24</v>
      </c>
      <c r="G44" s="11" t="s">
        <v>24</v>
      </c>
      <c r="H44" s="11">
        <v>1885000</v>
      </c>
      <c r="I44" s="11" t="s">
        <v>24</v>
      </c>
      <c r="J44" s="11" t="s">
        <v>24</v>
      </c>
      <c r="K44" s="11" t="s">
        <v>24</v>
      </c>
      <c r="L44" s="11" t="s">
        <v>24</v>
      </c>
      <c r="M44" s="11" t="s">
        <v>24</v>
      </c>
      <c r="N44" s="11">
        <v>3312883.22</v>
      </c>
      <c r="O44" s="11">
        <v>3266395.79</v>
      </c>
      <c r="P44" s="40">
        <f t="shared" si="0"/>
        <v>175.74977294429709</v>
      </c>
      <c r="Q44" s="41">
        <f t="shared" si="1"/>
        <v>101.42320260582996</v>
      </c>
    </row>
    <row r="45" spans="1:17" ht="44.25" customHeight="1" x14ac:dyDescent="0.25">
      <c r="A45" s="21" t="s">
        <v>98</v>
      </c>
      <c r="B45" s="7" t="s">
        <v>99</v>
      </c>
      <c r="C45" s="11" t="s">
        <v>24</v>
      </c>
      <c r="D45" s="11" t="s">
        <v>24</v>
      </c>
      <c r="E45" s="11" t="s">
        <v>24</v>
      </c>
      <c r="F45" s="11" t="s">
        <v>24</v>
      </c>
      <c r="G45" s="11" t="s">
        <v>24</v>
      </c>
      <c r="H45" s="11">
        <v>1755000</v>
      </c>
      <c r="I45" s="11" t="s">
        <v>24</v>
      </c>
      <c r="J45" s="11" t="s">
        <v>24</v>
      </c>
      <c r="K45" s="11" t="s">
        <v>24</v>
      </c>
      <c r="L45" s="11" t="s">
        <v>24</v>
      </c>
      <c r="M45" s="11" t="s">
        <v>24</v>
      </c>
      <c r="N45" s="11">
        <v>1817485.79</v>
      </c>
      <c r="O45" s="11">
        <v>729563.72</v>
      </c>
      <c r="P45" s="40">
        <f t="shared" si="0"/>
        <v>103.56044387464387</v>
      </c>
      <c r="Q45" s="41">
        <f t="shared" si="1"/>
        <v>249.1195409223474</v>
      </c>
    </row>
    <row r="46" spans="1:17" ht="44.25" customHeight="1" x14ac:dyDescent="0.25">
      <c r="A46" s="21" t="s">
        <v>248</v>
      </c>
      <c r="B46" s="7" t="s">
        <v>249</v>
      </c>
      <c r="C46" s="11"/>
      <c r="D46" s="11"/>
      <c r="E46" s="11"/>
      <c r="F46" s="11"/>
      <c r="G46" s="11"/>
      <c r="H46" s="11">
        <v>1125000</v>
      </c>
      <c r="I46" s="11"/>
      <c r="J46" s="11"/>
      <c r="K46" s="11"/>
      <c r="L46" s="11"/>
      <c r="M46" s="11"/>
      <c r="N46" s="11">
        <v>810455.39</v>
      </c>
      <c r="O46" s="11" t="s">
        <v>24</v>
      </c>
      <c r="P46" s="40">
        <f t="shared" si="0"/>
        <v>72.040479111111111</v>
      </c>
      <c r="Q46" s="41"/>
    </row>
    <row r="47" spans="1:17" ht="44.25" customHeight="1" x14ac:dyDescent="0.25">
      <c r="A47" s="21" t="s">
        <v>250</v>
      </c>
      <c r="B47" s="7" t="s">
        <v>251</v>
      </c>
      <c r="C47" s="11"/>
      <c r="D47" s="11"/>
      <c r="E47" s="11"/>
      <c r="F47" s="11"/>
      <c r="G47" s="11"/>
      <c r="H47" s="11">
        <v>630000</v>
      </c>
      <c r="I47" s="11"/>
      <c r="J47" s="11"/>
      <c r="K47" s="11"/>
      <c r="L47" s="11"/>
      <c r="M47" s="11"/>
      <c r="N47" s="11">
        <v>1007030.4</v>
      </c>
      <c r="O47" s="11" t="s">
        <v>24</v>
      </c>
      <c r="P47" s="40">
        <f t="shared" si="0"/>
        <v>159.84609523809524</v>
      </c>
      <c r="Q47" s="41"/>
    </row>
    <row r="48" spans="1:17" ht="44.25" customHeight="1" x14ac:dyDescent="0.25">
      <c r="A48" s="21" t="s">
        <v>252</v>
      </c>
      <c r="B48" s="7" t="s">
        <v>253</v>
      </c>
      <c r="C48" s="11"/>
      <c r="D48" s="11"/>
      <c r="E48" s="11"/>
      <c r="F48" s="11"/>
      <c r="G48" s="11"/>
      <c r="H48" s="11" t="s">
        <v>24</v>
      </c>
      <c r="I48" s="11"/>
      <c r="J48" s="11"/>
      <c r="K48" s="11"/>
      <c r="L48" s="11"/>
      <c r="M48" s="11"/>
      <c r="N48" s="11">
        <v>1297437.46</v>
      </c>
      <c r="O48" s="11" t="s">
        <v>24</v>
      </c>
      <c r="P48" s="40"/>
      <c r="Q48" s="41"/>
    </row>
    <row r="49" spans="1:17" ht="44.25" customHeight="1" x14ac:dyDescent="0.25">
      <c r="A49" s="21" t="s">
        <v>254</v>
      </c>
      <c r="B49" s="7" t="s">
        <v>255</v>
      </c>
      <c r="C49" s="11"/>
      <c r="D49" s="11"/>
      <c r="E49" s="11"/>
      <c r="F49" s="11"/>
      <c r="G49" s="11"/>
      <c r="H49" s="11">
        <v>130000</v>
      </c>
      <c r="I49" s="11"/>
      <c r="J49" s="11"/>
      <c r="K49" s="11"/>
      <c r="L49" s="11"/>
      <c r="M49" s="11"/>
      <c r="N49" s="11">
        <v>6506.36</v>
      </c>
      <c r="O49" s="11" t="s">
        <v>24</v>
      </c>
      <c r="P49" s="40">
        <f t="shared" si="0"/>
        <v>5.0048923076923071</v>
      </c>
      <c r="Q49" s="41"/>
    </row>
    <row r="50" spans="1:17" ht="44.25" customHeight="1" x14ac:dyDescent="0.25">
      <c r="A50" s="21" t="s">
        <v>239</v>
      </c>
      <c r="B50" s="7" t="s">
        <v>100</v>
      </c>
      <c r="C50" s="11"/>
      <c r="D50" s="11"/>
      <c r="E50" s="11"/>
      <c r="F50" s="11"/>
      <c r="G50" s="11"/>
      <c r="H50" s="11" t="s">
        <v>24</v>
      </c>
      <c r="I50" s="11" t="s">
        <v>24</v>
      </c>
      <c r="J50" s="11" t="s">
        <v>24</v>
      </c>
      <c r="K50" s="11" t="s">
        <v>24</v>
      </c>
      <c r="L50" s="11" t="s">
        <v>24</v>
      </c>
      <c r="M50" s="11" t="s">
        <v>24</v>
      </c>
      <c r="N50" s="11" t="s">
        <v>24</v>
      </c>
      <c r="O50" s="11">
        <v>2479826.4500000002</v>
      </c>
      <c r="P50" s="40"/>
      <c r="Q50" s="41"/>
    </row>
    <row r="51" spans="1:17" ht="44.25" customHeight="1" x14ac:dyDescent="0.25">
      <c r="A51" s="21" t="s">
        <v>240</v>
      </c>
      <c r="B51" s="7" t="s">
        <v>101</v>
      </c>
      <c r="C51" s="11"/>
      <c r="D51" s="11"/>
      <c r="E51" s="11"/>
      <c r="F51" s="11"/>
      <c r="G51" s="11"/>
      <c r="H51" s="11" t="s">
        <v>24</v>
      </c>
      <c r="I51" s="11" t="s">
        <v>24</v>
      </c>
      <c r="J51" s="11" t="s">
        <v>24</v>
      </c>
      <c r="K51" s="11" t="s">
        <v>24</v>
      </c>
      <c r="L51" s="11" t="s">
        <v>24</v>
      </c>
      <c r="M51" s="11" t="s">
        <v>24</v>
      </c>
      <c r="N51" s="11" t="s">
        <v>24</v>
      </c>
      <c r="O51" s="11">
        <v>57005.62</v>
      </c>
      <c r="P51" s="40"/>
      <c r="Q51" s="41"/>
    </row>
    <row r="52" spans="1:17" ht="26.25" customHeight="1" x14ac:dyDescent="0.25">
      <c r="A52" s="21" t="s">
        <v>102</v>
      </c>
      <c r="B52" s="7" t="s">
        <v>103</v>
      </c>
      <c r="C52" s="11" t="s">
        <v>24</v>
      </c>
      <c r="D52" s="11" t="s">
        <v>24</v>
      </c>
      <c r="E52" s="11" t="s">
        <v>24</v>
      </c>
      <c r="F52" s="11" t="s">
        <v>24</v>
      </c>
      <c r="G52" s="11" t="s">
        <v>24</v>
      </c>
      <c r="H52" s="11" t="s">
        <v>24</v>
      </c>
      <c r="I52" s="11" t="s">
        <v>24</v>
      </c>
      <c r="J52" s="11" t="s">
        <v>24</v>
      </c>
      <c r="K52" s="11" t="s">
        <v>24</v>
      </c>
      <c r="L52" s="11" t="s">
        <v>24</v>
      </c>
      <c r="M52" s="11" t="s">
        <v>24</v>
      </c>
      <c r="N52" s="11">
        <v>191453.61</v>
      </c>
      <c r="O52" s="11" t="s">
        <v>24</v>
      </c>
      <c r="P52" s="40"/>
      <c r="Q52" s="41"/>
    </row>
    <row r="53" spans="1:17" s="10" customFormat="1" ht="15" customHeight="1" x14ac:dyDescent="0.25">
      <c r="A53" s="20" t="s">
        <v>104</v>
      </c>
      <c r="B53" s="16" t="s">
        <v>105</v>
      </c>
      <c r="C53" s="15" t="s">
        <v>24</v>
      </c>
      <c r="D53" s="15" t="s">
        <v>24</v>
      </c>
      <c r="E53" s="15" t="s">
        <v>24</v>
      </c>
      <c r="F53" s="15" t="s">
        <v>24</v>
      </c>
      <c r="G53" s="15" t="s">
        <v>24</v>
      </c>
      <c r="H53" s="15">
        <v>435000</v>
      </c>
      <c r="I53" s="15" t="s">
        <v>24</v>
      </c>
      <c r="J53" s="15" t="s">
        <v>24</v>
      </c>
      <c r="K53" s="15" t="s">
        <v>24</v>
      </c>
      <c r="L53" s="15" t="s">
        <v>24</v>
      </c>
      <c r="M53" s="15" t="s">
        <v>24</v>
      </c>
      <c r="N53" s="15">
        <v>298910.53999999998</v>
      </c>
      <c r="O53" s="15">
        <v>320334.98</v>
      </c>
      <c r="P53" s="38">
        <f t="shared" si="0"/>
        <v>68.715066666666658</v>
      </c>
      <c r="Q53" s="39">
        <f t="shared" si="1"/>
        <v>93.311863724654728</v>
      </c>
    </row>
    <row r="54" spans="1:17" ht="15" customHeight="1" x14ac:dyDescent="0.25">
      <c r="A54" s="21" t="s">
        <v>106</v>
      </c>
      <c r="B54" s="7" t="s">
        <v>107</v>
      </c>
      <c r="C54" s="11" t="s">
        <v>24</v>
      </c>
      <c r="D54" s="11" t="s">
        <v>24</v>
      </c>
      <c r="E54" s="11" t="s">
        <v>24</v>
      </c>
      <c r="F54" s="11" t="s">
        <v>24</v>
      </c>
      <c r="G54" s="11" t="s">
        <v>24</v>
      </c>
      <c r="H54" s="11">
        <v>435000</v>
      </c>
      <c r="I54" s="11" t="s">
        <v>24</v>
      </c>
      <c r="J54" s="11" t="s">
        <v>24</v>
      </c>
      <c r="K54" s="11" t="s">
        <v>24</v>
      </c>
      <c r="L54" s="11" t="s">
        <v>24</v>
      </c>
      <c r="M54" s="11" t="s">
        <v>24</v>
      </c>
      <c r="N54" s="11">
        <v>298910.53999999998</v>
      </c>
      <c r="O54" s="11" t="s">
        <v>24</v>
      </c>
      <c r="P54" s="40">
        <f t="shared" si="0"/>
        <v>68.715066666666658</v>
      </c>
      <c r="Q54" s="41"/>
    </row>
    <row r="55" spans="1:17" ht="25.5" customHeight="1" x14ac:dyDescent="0.25">
      <c r="A55" s="21" t="s">
        <v>108</v>
      </c>
      <c r="B55" s="7" t="s">
        <v>109</v>
      </c>
      <c r="C55" s="11" t="s">
        <v>24</v>
      </c>
      <c r="D55" s="11" t="s">
        <v>24</v>
      </c>
      <c r="E55" s="11" t="s">
        <v>24</v>
      </c>
      <c r="F55" s="11" t="s">
        <v>24</v>
      </c>
      <c r="G55" s="11" t="s">
        <v>24</v>
      </c>
      <c r="H55" s="11">
        <v>165000</v>
      </c>
      <c r="I55" s="11" t="s">
        <v>24</v>
      </c>
      <c r="J55" s="11" t="s">
        <v>24</v>
      </c>
      <c r="K55" s="11" t="s">
        <v>24</v>
      </c>
      <c r="L55" s="11" t="s">
        <v>24</v>
      </c>
      <c r="M55" s="11" t="s">
        <v>24</v>
      </c>
      <c r="N55" s="11">
        <v>154543.4</v>
      </c>
      <c r="O55" s="11">
        <v>157068.04</v>
      </c>
      <c r="P55" s="40">
        <f t="shared" si="0"/>
        <v>93.662666666666667</v>
      </c>
      <c r="Q55" s="41">
        <f t="shared" si="1"/>
        <v>98.39264563306449</v>
      </c>
    </row>
    <row r="56" spans="1:17" ht="25.5" customHeight="1" x14ac:dyDescent="0.25">
      <c r="A56" s="21" t="s">
        <v>110</v>
      </c>
      <c r="B56" s="7" t="s">
        <v>111</v>
      </c>
      <c r="C56" s="11" t="s">
        <v>24</v>
      </c>
      <c r="D56" s="11" t="s">
        <v>24</v>
      </c>
      <c r="E56" s="11" t="s">
        <v>24</v>
      </c>
      <c r="F56" s="11" t="s">
        <v>24</v>
      </c>
      <c r="G56" s="11" t="s">
        <v>24</v>
      </c>
      <c r="H56" s="11" t="s">
        <v>24</v>
      </c>
      <c r="I56" s="11" t="s">
        <v>24</v>
      </c>
      <c r="J56" s="11" t="s">
        <v>24</v>
      </c>
      <c r="K56" s="11" t="s">
        <v>24</v>
      </c>
      <c r="L56" s="11" t="s">
        <v>24</v>
      </c>
      <c r="M56" s="11" t="s">
        <v>24</v>
      </c>
      <c r="N56" s="11">
        <v>60.29</v>
      </c>
      <c r="O56" s="11">
        <v>2790.79</v>
      </c>
      <c r="P56" s="40"/>
      <c r="Q56" s="41">
        <f t="shared" si="1"/>
        <v>2.1603201960735134</v>
      </c>
    </row>
    <row r="57" spans="1:17" ht="15" customHeight="1" x14ac:dyDescent="0.25">
      <c r="A57" s="21" t="s">
        <v>112</v>
      </c>
      <c r="B57" s="7" t="s">
        <v>113</v>
      </c>
      <c r="C57" s="11" t="s">
        <v>24</v>
      </c>
      <c r="D57" s="11" t="s">
        <v>24</v>
      </c>
      <c r="E57" s="11" t="s">
        <v>24</v>
      </c>
      <c r="F57" s="11" t="s">
        <v>24</v>
      </c>
      <c r="G57" s="11" t="s">
        <v>24</v>
      </c>
      <c r="H57" s="11">
        <v>270000</v>
      </c>
      <c r="I57" s="11" t="s">
        <v>24</v>
      </c>
      <c r="J57" s="11" t="s">
        <v>24</v>
      </c>
      <c r="K57" s="11" t="s">
        <v>24</v>
      </c>
      <c r="L57" s="11" t="s">
        <v>24</v>
      </c>
      <c r="M57" s="11" t="s">
        <v>24</v>
      </c>
      <c r="N57" s="11">
        <v>144306.85</v>
      </c>
      <c r="O57" s="11">
        <v>160476.15</v>
      </c>
      <c r="P57" s="40">
        <f t="shared" si="0"/>
        <v>53.44698148148148</v>
      </c>
      <c r="Q57" s="41">
        <f t="shared" si="1"/>
        <v>89.924172532803169</v>
      </c>
    </row>
    <row r="58" spans="1:17" s="10" customFormat="1" ht="25.5" customHeight="1" x14ac:dyDescent="0.25">
      <c r="A58" s="20" t="s">
        <v>114</v>
      </c>
      <c r="B58" s="16" t="s">
        <v>115</v>
      </c>
      <c r="C58" s="15" t="s">
        <v>24</v>
      </c>
      <c r="D58" s="15" t="s">
        <v>24</v>
      </c>
      <c r="E58" s="15" t="s">
        <v>24</v>
      </c>
      <c r="F58" s="15" t="s">
        <v>24</v>
      </c>
      <c r="G58" s="15" t="s">
        <v>24</v>
      </c>
      <c r="H58" s="15">
        <v>1990688</v>
      </c>
      <c r="I58" s="15" t="s">
        <v>24</v>
      </c>
      <c r="J58" s="15" t="s">
        <v>24</v>
      </c>
      <c r="K58" s="15" t="s">
        <v>24</v>
      </c>
      <c r="L58" s="15" t="s">
        <v>24</v>
      </c>
      <c r="M58" s="15" t="s">
        <v>24</v>
      </c>
      <c r="N58" s="15">
        <v>1401673.86</v>
      </c>
      <c r="O58" s="15">
        <v>1496417.85</v>
      </c>
      <c r="P58" s="38">
        <f t="shared" si="0"/>
        <v>70.411529079393659</v>
      </c>
      <c r="Q58" s="39">
        <f t="shared" si="1"/>
        <v>93.668614017134317</v>
      </c>
    </row>
    <row r="59" spans="1:17" ht="15" customHeight="1" x14ac:dyDescent="0.25">
      <c r="A59" s="21" t="s">
        <v>116</v>
      </c>
      <c r="B59" s="7" t="s">
        <v>117</v>
      </c>
      <c r="C59" s="11" t="s">
        <v>24</v>
      </c>
      <c r="D59" s="11" t="s">
        <v>24</v>
      </c>
      <c r="E59" s="11" t="s">
        <v>24</v>
      </c>
      <c r="F59" s="11" t="s">
        <v>24</v>
      </c>
      <c r="G59" s="11" t="s">
        <v>24</v>
      </c>
      <c r="H59" s="11">
        <v>1990688</v>
      </c>
      <c r="I59" s="11" t="s">
        <v>24</v>
      </c>
      <c r="J59" s="11" t="s">
        <v>24</v>
      </c>
      <c r="K59" s="11" t="s">
        <v>24</v>
      </c>
      <c r="L59" s="11" t="s">
        <v>24</v>
      </c>
      <c r="M59" s="11" t="s">
        <v>24</v>
      </c>
      <c r="N59" s="11">
        <v>1313673.8600000001</v>
      </c>
      <c r="O59" s="11">
        <v>1163103.8500000001</v>
      </c>
      <c r="P59" s="40">
        <f t="shared" si="0"/>
        <v>65.990946848526747</v>
      </c>
      <c r="Q59" s="41">
        <f t="shared" si="1"/>
        <v>112.94553448516227</v>
      </c>
    </row>
    <row r="60" spans="1:17" ht="25.5" customHeight="1" x14ac:dyDescent="0.25">
      <c r="A60" s="21" t="s">
        <v>118</v>
      </c>
      <c r="B60" s="7" t="s">
        <v>119</v>
      </c>
      <c r="C60" s="11" t="s">
        <v>24</v>
      </c>
      <c r="D60" s="11" t="s">
        <v>24</v>
      </c>
      <c r="E60" s="11" t="s">
        <v>24</v>
      </c>
      <c r="F60" s="11" t="s">
        <v>24</v>
      </c>
      <c r="G60" s="11" t="s">
        <v>24</v>
      </c>
      <c r="H60" s="11">
        <v>1990688</v>
      </c>
      <c r="I60" s="11" t="s">
        <v>24</v>
      </c>
      <c r="J60" s="11" t="s">
        <v>24</v>
      </c>
      <c r="K60" s="11" t="s">
        <v>24</v>
      </c>
      <c r="L60" s="11" t="s">
        <v>24</v>
      </c>
      <c r="M60" s="11" t="s">
        <v>24</v>
      </c>
      <c r="N60" s="11">
        <v>1313673.8600000001</v>
      </c>
      <c r="O60" s="11">
        <v>1163103.8500000001</v>
      </c>
      <c r="P60" s="40">
        <f t="shared" si="0"/>
        <v>65.990946848526747</v>
      </c>
      <c r="Q60" s="41">
        <f t="shared" si="1"/>
        <v>112.94553448516227</v>
      </c>
    </row>
    <row r="61" spans="1:17" ht="15" customHeight="1" x14ac:dyDescent="0.25">
      <c r="A61" s="21" t="s">
        <v>120</v>
      </c>
      <c r="B61" s="7" t="s">
        <v>121</v>
      </c>
      <c r="C61" s="11" t="s">
        <v>24</v>
      </c>
      <c r="D61" s="11" t="s">
        <v>24</v>
      </c>
      <c r="E61" s="11" t="s">
        <v>24</v>
      </c>
      <c r="F61" s="11" t="s">
        <v>24</v>
      </c>
      <c r="G61" s="11" t="s">
        <v>24</v>
      </c>
      <c r="H61" s="11" t="s">
        <v>24</v>
      </c>
      <c r="I61" s="11" t="s">
        <v>24</v>
      </c>
      <c r="J61" s="11" t="s">
        <v>24</v>
      </c>
      <c r="K61" s="11" t="s">
        <v>24</v>
      </c>
      <c r="L61" s="11" t="s">
        <v>24</v>
      </c>
      <c r="M61" s="11" t="s">
        <v>24</v>
      </c>
      <c r="N61" s="11">
        <v>88000</v>
      </c>
      <c r="O61" s="11">
        <v>333314</v>
      </c>
      <c r="P61" s="40"/>
      <c r="Q61" s="41">
        <f t="shared" si="1"/>
        <v>26.401531288814752</v>
      </c>
    </row>
    <row r="62" spans="1:17" ht="25.5" customHeight="1" x14ac:dyDescent="0.25">
      <c r="A62" s="21" t="s">
        <v>122</v>
      </c>
      <c r="B62" s="7" t="s">
        <v>123</v>
      </c>
      <c r="C62" s="11" t="s">
        <v>24</v>
      </c>
      <c r="D62" s="11" t="s">
        <v>24</v>
      </c>
      <c r="E62" s="11" t="s">
        <v>24</v>
      </c>
      <c r="F62" s="11" t="s">
        <v>24</v>
      </c>
      <c r="G62" s="11" t="s">
        <v>24</v>
      </c>
      <c r="H62" s="11" t="s">
        <v>24</v>
      </c>
      <c r="I62" s="11" t="s">
        <v>24</v>
      </c>
      <c r="J62" s="11" t="s">
        <v>24</v>
      </c>
      <c r="K62" s="11" t="s">
        <v>24</v>
      </c>
      <c r="L62" s="11" t="s">
        <v>24</v>
      </c>
      <c r="M62" s="11" t="s">
        <v>24</v>
      </c>
      <c r="N62" s="11">
        <v>88000</v>
      </c>
      <c r="O62" s="11">
        <v>333314</v>
      </c>
      <c r="P62" s="40"/>
      <c r="Q62" s="41">
        <f t="shared" si="1"/>
        <v>26.401531288814752</v>
      </c>
    </row>
    <row r="63" spans="1:17" s="10" customFormat="1" ht="25.5" customHeight="1" x14ac:dyDescent="0.25">
      <c r="A63" s="20" t="s">
        <v>124</v>
      </c>
      <c r="B63" s="16" t="s">
        <v>125</v>
      </c>
      <c r="C63" s="15" t="s">
        <v>24</v>
      </c>
      <c r="D63" s="15" t="s">
        <v>24</v>
      </c>
      <c r="E63" s="15" t="s">
        <v>24</v>
      </c>
      <c r="F63" s="15" t="s">
        <v>24</v>
      </c>
      <c r="G63" s="15" t="s">
        <v>24</v>
      </c>
      <c r="H63" s="15" t="s">
        <v>24</v>
      </c>
      <c r="I63" s="15" t="s">
        <v>24</v>
      </c>
      <c r="J63" s="15" t="s">
        <v>24</v>
      </c>
      <c r="K63" s="15" t="s">
        <v>24</v>
      </c>
      <c r="L63" s="15" t="s">
        <v>24</v>
      </c>
      <c r="M63" s="15" t="s">
        <v>24</v>
      </c>
      <c r="N63" s="15">
        <v>2543283.23</v>
      </c>
      <c r="O63" s="15">
        <v>672066.96</v>
      </c>
      <c r="P63" s="38"/>
      <c r="Q63" s="39">
        <f t="shared" si="1"/>
        <v>378.42705881568708</v>
      </c>
    </row>
    <row r="64" spans="1:17" ht="25.5" customHeight="1" x14ac:dyDescent="0.25">
      <c r="A64" s="21" t="s">
        <v>126</v>
      </c>
      <c r="B64" s="7" t="s">
        <v>127</v>
      </c>
      <c r="C64" s="11" t="s">
        <v>24</v>
      </c>
      <c r="D64" s="11" t="s">
        <v>24</v>
      </c>
      <c r="E64" s="11" t="s">
        <v>24</v>
      </c>
      <c r="F64" s="11" t="s">
        <v>24</v>
      </c>
      <c r="G64" s="11" t="s">
        <v>24</v>
      </c>
      <c r="H64" s="11" t="s">
        <v>24</v>
      </c>
      <c r="I64" s="11" t="s">
        <v>24</v>
      </c>
      <c r="J64" s="11" t="s">
        <v>24</v>
      </c>
      <c r="K64" s="11" t="s">
        <v>24</v>
      </c>
      <c r="L64" s="11" t="s">
        <v>24</v>
      </c>
      <c r="M64" s="11" t="s">
        <v>24</v>
      </c>
      <c r="N64" s="11">
        <v>2543283.23</v>
      </c>
      <c r="O64" s="11">
        <v>672066.96</v>
      </c>
      <c r="P64" s="40"/>
      <c r="Q64" s="41">
        <f t="shared" si="1"/>
        <v>378.42705881568708</v>
      </c>
    </row>
    <row r="65" spans="1:17" ht="38.25" customHeight="1" x14ac:dyDescent="0.25">
      <c r="A65" s="21" t="s">
        <v>128</v>
      </c>
      <c r="B65" s="7" t="s">
        <v>129</v>
      </c>
      <c r="C65" s="11" t="s">
        <v>24</v>
      </c>
      <c r="D65" s="11" t="s">
        <v>24</v>
      </c>
      <c r="E65" s="11" t="s">
        <v>24</v>
      </c>
      <c r="F65" s="11" t="s">
        <v>24</v>
      </c>
      <c r="G65" s="11" t="s">
        <v>24</v>
      </c>
      <c r="H65" s="11" t="s">
        <v>24</v>
      </c>
      <c r="I65" s="11" t="s">
        <v>24</v>
      </c>
      <c r="J65" s="11" t="s">
        <v>24</v>
      </c>
      <c r="K65" s="11" t="s">
        <v>24</v>
      </c>
      <c r="L65" s="11" t="s">
        <v>24</v>
      </c>
      <c r="M65" s="11" t="s">
        <v>24</v>
      </c>
      <c r="N65" s="11">
        <v>1917448.63</v>
      </c>
      <c r="O65" s="11">
        <v>598458.4</v>
      </c>
      <c r="P65" s="40"/>
      <c r="Q65" s="41">
        <f t="shared" si="1"/>
        <v>320.39798087887141</v>
      </c>
    </row>
    <row r="66" spans="1:17" ht="38.25" customHeight="1" x14ac:dyDescent="0.25">
      <c r="A66" s="21" t="s">
        <v>130</v>
      </c>
      <c r="B66" s="7" t="s">
        <v>131</v>
      </c>
      <c r="C66" s="11" t="s">
        <v>24</v>
      </c>
      <c r="D66" s="11" t="s">
        <v>24</v>
      </c>
      <c r="E66" s="11" t="s">
        <v>24</v>
      </c>
      <c r="F66" s="11" t="s">
        <v>24</v>
      </c>
      <c r="G66" s="11" t="s">
        <v>24</v>
      </c>
      <c r="H66" s="11" t="s">
        <v>24</v>
      </c>
      <c r="I66" s="11" t="s">
        <v>24</v>
      </c>
      <c r="J66" s="11" t="s">
        <v>24</v>
      </c>
      <c r="K66" s="11" t="s">
        <v>24</v>
      </c>
      <c r="L66" s="11" t="s">
        <v>24</v>
      </c>
      <c r="M66" s="11" t="s">
        <v>24</v>
      </c>
      <c r="N66" s="11">
        <v>625834.6</v>
      </c>
      <c r="O66" s="11">
        <v>73608.56</v>
      </c>
      <c r="P66" s="40"/>
      <c r="Q66" s="41">
        <f t="shared" si="1"/>
        <v>850.21986573300717</v>
      </c>
    </row>
    <row r="67" spans="1:17" s="10" customFormat="1" ht="15" customHeight="1" x14ac:dyDescent="0.25">
      <c r="A67" s="20" t="s">
        <v>132</v>
      </c>
      <c r="B67" s="16" t="s">
        <v>133</v>
      </c>
      <c r="C67" s="15" t="s">
        <v>24</v>
      </c>
      <c r="D67" s="15" t="s">
        <v>24</v>
      </c>
      <c r="E67" s="15" t="s">
        <v>24</v>
      </c>
      <c r="F67" s="15" t="s">
        <v>24</v>
      </c>
      <c r="G67" s="15" t="s">
        <v>24</v>
      </c>
      <c r="H67" s="15">
        <v>763000</v>
      </c>
      <c r="I67" s="15" t="s">
        <v>24</v>
      </c>
      <c r="J67" s="15" t="s">
        <v>24</v>
      </c>
      <c r="K67" s="15" t="s">
        <v>24</v>
      </c>
      <c r="L67" s="15" t="s">
        <v>24</v>
      </c>
      <c r="M67" s="15" t="s">
        <v>24</v>
      </c>
      <c r="N67" s="15">
        <v>421741.4</v>
      </c>
      <c r="O67" s="15">
        <v>560558.78</v>
      </c>
      <c r="P67" s="38">
        <f t="shared" si="0"/>
        <v>55.274102228047184</v>
      </c>
      <c r="Q67" s="39">
        <f t="shared" si="1"/>
        <v>75.235892300179472</v>
      </c>
    </row>
    <row r="68" spans="1:17" ht="25.5" customHeight="1" x14ac:dyDescent="0.25">
      <c r="A68" s="21" t="s">
        <v>134</v>
      </c>
      <c r="B68" s="7" t="s">
        <v>135</v>
      </c>
      <c r="C68" s="11" t="s">
        <v>24</v>
      </c>
      <c r="D68" s="11" t="s">
        <v>24</v>
      </c>
      <c r="E68" s="11" t="s">
        <v>24</v>
      </c>
      <c r="F68" s="11" t="s">
        <v>24</v>
      </c>
      <c r="G68" s="11" t="s">
        <v>24</v>
      </c>
      <c r="H68" s="11" t="s">
        <v>24</v>
      </c>
      <c r="I68" s="11" t="s">
        <v>24</v>
      </c>
      <c r="J68" s="11" t="s">
        <v>24</v>
      </c>
      <c r="K68" s="11" t="s">
        <v>24</v>
      </c>
      <c r="L68" s="11" t="s">
        <v>24</v>
      </c>
      <c r="M68" s="11" t="s">
        <v>24</v>
      </c>
      <c r="N68" s="11">
        <v>-150</v>
      </c>
      <c r="O68" s="11">
        <v>2150</v>
      </c>
      <c r="P68" s="40"/>
      <c r="Q68" s="41">
        <f t="shared" si="1"/>
        <v>-6.9767441860465116</v>
      </c>
    </row>
    <row r="69" spans="1:17" ht="59.25" customHeight="1" x14ac:dyDescent="0.25">
      <c r="A69" s="21" t="s">
        <v>136</v>
      </c>
      <c r="B69" s="7" t="s">
        <v>137</v>
      </c>
      <c r="C69" s="11" t="s">
        <v>24</v>
      </c>
      <c r="D69" s="11" t="s">
        <v>24</v>
      </c>
      <c r="E69" s="11" t="s">
        <v>24</v>
      </c>
      <c r="F69" s="11" t="s">
        <v>24</v>
      </c>
      <c r="G69" s="11" t="s">
        <v>24</v>
      </c>
      <c r="H69" s="11" t="s">
        <v>24</v>
      </c>
      <c r="I69" s="11" t="s">
        <v>24</v>
      </c>
      <c r="J69" s="11" t="s">
        <v>24</v>
      </c>
      <c r="K69" s="11" t="s">
        <v>24</v>
      </c>
      <c r="L69" s="11" t="s">
        <v>24</v>
      </c>
      <c r="M69" s="11" t="s">
        <v>24</v>
      </c>
      <c r="N69" s="11">
        <v>-1200</v>
      </c>
      <c r="O69" s="11">
        <v>600</v>
      </c>
      <c r="P69" s="40"/>
      <c r="Q69" s="41">
        <f t="shared" si="1"/>
        <v>-200</v>
      </c>
    </row>
    <row r="70" spans="1:17" ht="44.25" customHeight="1" x14ac:dyDescent="0.25">
      <c r="A70" s="21" t="s">
        <v>138</v>
      </c>
      <c r="B70" s="7" t="s">
        <v>139</v>
      </c>
      <c r="C70" s="11" t="s">
        <v>24</v>
      </c>
      <c r="D70" s="11" t="s">
        <v>24</v>
      </c>
      <c r="E70" s="11" t="s">
        <v>24</v>
      </c>
      <c r="F70" s="11" t="s">
        <v>24</v>
      </c>
      <c r="G70" s="11" t="s">
        <v>24</v>
      </c>
      <c r="H70" s="11" t="s">
        <v>24</v>
      </c>
      <c r="I70" s="11" t="s">
        <v>24</v>
      </c>
      <c r="J70" s="11" t="s">
        <v>24</v>
      </c>
      <c r="K70" s="11" t="s">
        <v>24</v>
      </c>
      <c r="L70" s="11" t="s">
        <v>24</v>
      </c>
      <c r="M70" s="11" t="s">
        <v>24</v>
      </c>
      <c r="N70" s="11">
        <v>1050</v>
      </c>
      <c r="O70" s="11">
        <v>1550</v>
      </c>
      <c r="P70" s="40"/>
      <c r="Q70" s="41">
        <f t="shared" ref="Q70:Q119" si="2">N70/O70*100</f>
        <v>67.741935483870961</v>
      </c>
    </row>
    <row r="71" spans="1:17" ht="93" customHeight="1" x14ac:dyDescent="0.25">
      <c r="A71" s="21" t="s">
        <v>140</v>
      </c>
      <c r="B71" s="7" t="s">
        <v>141</v>
      </c>
      <c r="C71" s="11" t="s">
        <v>24</v>
      </c>
      <c r="D71" s="11" t="s">
        <v>24</v>
      </c>
      <c r="E71" s="11" t="s">
        <v>24</v>
      </c>
      <c r="F71" s="11" t="s">
        <v>24</v>
      </c>
      <c r="G71" s="11" t="s">
        <v>24</v>
      </c>
      <c r="H71" s="11" t="s">
        <v>24</v>
      </c>
      <c r="I71" s="11" t="s">
        <v>24</v>
      </c>
      <c r="J71" s="11" t="s">
        <v>24</v>
      </c>
      <c r="K71" s="11" t="s">
        <v>24</v>
      </c>
      <c r="L71" s="11" t="s">
        <v>24</v>
      </c>
      <c r="M71" s="11" t="s">
        <v>24</v>
      </c>
      <c r="N71" s="11">
        <v>203000</v>
      </c>
      <c r="O71" s="11">
        <v>437600</v>
      </c>
      <c r="P71" s="40"/>
      <c r="Q71" s="41">
        <f t="shared" si="2"/>
        <v>46.389396709323584</v>
      </c>
    </row>
    <row r="72" spans="1:17" ht="25.5" customHeight="1" x14ac:dyDescent="0.25">
      <c r="A72" s="21" t="s">
        <v>142</v>
      </c>
      <c r="B72" s="7" t="s">
        <v>143</v>
      </c>
      <c r="C72" s="11" t="s">
        <v>24</v>
      </c>
      <c r="D72" s="11" t="s">
        <v>24</v>
      </c>
      <c r="E72" s="11" t="s">
        <v>24</v>
      </c>
      <c r="F72" s="11" t="s">
        <v>24</v>
      </c>
      <c r="G72" s="11" t="s">
        <v>24</v>
      </c>
      <c r="H72" s="11" t="s">
        <v>24</v>
      </c>
      <c r="I72" s="11" t="s">
        <v>24</v>
      </c>
      <c r="J72" s="11" t="s">
        <v>24</v>
      </c>
      <c r="K72" s="11" t="s">
        <v>24</v>
      </c>
      <c r="L72" s="11" t="s">
        <v>24</v>
      </c>
      <c r="M72" s="11" t="s">
        <v>24</v>
      </c>
      <c r="N72" s="11">
        <v>6000</v>
      </c>
      <c r="O72" s="11">
        <v>30000</v>
      </c>
      <c r="P72" s="40"/>
      <c r="Q72" s="41">
        <f t="shared" si="2"/>
        <v>20</v>
      </c>
    </row>
    <row r="73" spans="1:17" ht="38.25" customHeight="1" x14ac:dyDescent="0.25">
      <c r="A73" s="21" t="s">
        <v>144</v>
      </c>
      <c r="B73" s="7" t="s">
        <v>145</v>
      </c>
      <c r="C73" s="11" t="s">
        <v>24</v>
      </c>
      <c r="D73" s="11" t="s">
        <v>24</v>
      </c>
      <c r="E73" s="11" t="s">
        <v>24</v>
      </c>
      <c r="F73" s="11" t="s">
        <v>24</v>
      </c>
      <c r="G73" s="11" t="s">
        <v>24</v>
      </c>
      <c r="H73" s="11" t="s">
        <v>24</v>
      </c>
      <c r="I73" s="11" t="s">
        <v>24</v>
      </c>
      <c r="J73" s="11" t="s">
        <v>24</v>
      </c>
      <c r="K73" s="11" t="s">
        <v>24</v>
      </c>
      <c r="L73" s="11" t="s">
        <v>24</v>
      </c>
      <c r="M73" s="11" t="s">
        <v>24</v>
      </c>
      <c r="N73" s="11">
        <v>6000</v>
      </c>
      <c r="O73" s="11">
        <v>6500</v>
      </c>
      <c r="P73" s="40"/>
      <c r="Q73" s="41">
        <f t="shared" si="2"/>
        <v>92.307692307692307</v>
      </c>
    </row>
    <row r="74" spans="1:17" ht="25.5" customHeight="1" x14ac:dyDescent="0.25">
      <c r="A74" s="21" t="s">
        <v>146</v>
      </c>
      <c r="B74" s="7" t="s">
        <v>147</v>
      </c>
      <c r="C74" s="11" t="s">
        <v>24</v>
      </c>
      <c r="D74" s="11" t="s">
        <v>24</v>
      </c>
      <c r="E74" s="11" t="s">
        <v>24</v>
      </c>
      <c r="F74" s="11" t="s">
        <v>24</v>
      </c>
      <c r="G74" s="11" t="s">
        <v>24</v>
      </c>
      <c r="H74" s="11" t="s">
        <v>24</v>
      </c>
      <c r="I74" s="11" t="s">
        <v>24</v>
      </c>
      <c r="J74" s="11" t="s">
        <v>24</v>
      </c>
      <c r="K74" s="11" t="s">
        <v>24</v>
      </c>
      <c r="L74" s="11" t="s">
        <v>24</v>
      </c>
      <c r="M74" s="11" t="s">
        <v>24</v>
      </c>
      <c r="N74" s="11">
        <v>16000</v>
      </c>
      <c r="O74" s="11">
        <v>206000</v>
      </c>
      <c r="P74" s="40"/>
      <c r="Q74" s="41">
        <f t="shared" si="2"/>
        <v>7.7669902912621351</v>
      </c>
    </row>
    <row r="75" spans="1:17" ht="25.5" customHeight="1" x14ac:dyDescent="0.25">
      <c r="A75" s="21" t="s">
        <v>148</v>
      </c>
      <c r="B75" s="7" t="s">
        <v>149</v>
      </c>
      <c r="C75" s="11" t="s">
        <v>24</v>
      </c>
      <c r="D75" s="11" t="s">
        <v>24</v>
      </c>
      <c r="E75" s="11" t="s">
        <v>24</v>
      </c>
      <c r="F75" s="11" t="s">
        <v>24</v>
      </c>
      <c r="G75" s="11" t="s">
        <v>24</v>
      </c>
      <c r="H75" s="11" t="s">
        <v>24</v>
      </c>
      <c r="I75" s="11" t="s">
        <v>24</v>
      </c>
      <c r="J75" s="11" t="s">
        <v>24</v>
      </c>
      <c r="K75" s="11" t="s">
        <v>24</v>
      </c>
      <c r="L75" s="11" t="s">
        <v>24</v>
      </c>
      <c r="M75" s="11" t="s">
        <v>24</v>
      </c>
      <c r="N75" s="11">
        <v>175000</v>
      </c>
      <c r="O75" s="11">
        <v>195100</v>
      </c>
      <c r="P75" s="40"/>
      <c r="Q75" s="41">
        <f t="shared" si="2"/>
        <v>89.697590978985133</v>
      </c>
    </row>
    <row r="76" spans="1:17" ht="50.25" customHeight="1" x14ac:dyDescent="0.25">
      <c r="A76" s="21" t="s">
        <v>242</v>
      </c>
      <c r="B76" s="7" t="s">
        <v>241</v>
      </c>
      <c r="C76" s="11"/>
      <c r="D76" s="11"/>
      <c r="E76" s="11"/>
      <c r="F76" s="11"/>
      <c r="G76" s="11"/>
      <c r="H76" s="11" t="s">
        <v>24</v>
      </c>
      <c r="I76" s="11" t="s">
        <v>24</v>
      </c>
      <c r="J76" s="11" t="s">
        <v>24</v>
      </c>
      <c r="K76" s="11" t="s">
        <v>24</v>
      </c>
      <c r="L76" s="11" t="s">
        <v>24</v>
      </c>
      <c r="M76" s="11" t="s">
        <v>24</v>
      </c>
      <c r="N76" s="11" t="s">
        <v>24</v>
      </c>
      <c r="O76" s="11">
        <v>3000</v>
      </c>
      <c r="P76" s="40"/>
      <c r="Q76" s="41"/>
    </row>
    <row r="77" spans="1:17" ht="51" customHeight="1" x14ac:dyDescent="0.25">
      <c r="A77" s="21" t="s">
        <v>150</v>
      </c>
      <c r="B77" s="7" t="s">
        <v>151</v>
      </c>
      <c r="C77" s="11" t="s">
        <v>24</v>
      </c>
      <c r="D77" s="11" t="s">
        <v>24</v>
      </c>
      <c r="E77" s="11" t="s">
        <v>24</v>
      </c>
      <c r="F77" s="11" t="s">
        <v>24</v>
      </c>
      <c r="G77" s="11" t="s">
        <v>24</v>
      </c>
      <c r="H77" s="11" t="s">
        <v>24</v>
      </c>
      <c r="I77" s="11" t="s">
        <v>24</v>
      </c>
      <c r="J77" s="11" t="s">
        <v>24</v>
      </c>
      <c r="K77" s="11" t="s">
        <v>24</v>
      </c>
      <c r="L77" s="11" t="s">
        <v>24</v>
      </c>
      <c r="M77" s="11" t="s">
        <v>24</v>
      </c>
      <c r="N77" s="11">
        <v>27300</v>
      </c>
      <c r="O77" s="11" t="s">
        <v>24</v>
      </c>
      <c r="P77" s="40"/>
      <c r="Q77" s="41"/>
    </row>
    <row r="78" spans="1:17" ht="63.75" customHeight="1" x14ac:dyDescent="0.25">
      <c r="A78" s="21" t="s">
        <v>152</v>
      </c>
      <c r="B78" s="7" t="s">
        <v>153</v>
      </c>
      <c r="C78" s="11" t="s">
        <v>24</v>
      </c>
      <c r="D78" s="11" t="s">
        <v>24</v>
      </c>
      <c r="E78" s="11" t="s">
        <v>24</v>
      </c>
      <c r="F78" s="11" t="s">
        <v>24</v>
      </c>
      <c r="G78" s="11" t="s">
        <v>24</v>
      </c>
      <c r="H78" s="11" t="s">
        <v>24</v>
      </c>
      <c r="I78" s="11" t="s">
        <v>24</v>
      </c>
      <c r="J78" s="11" t="s">
        <v>24</v>
      </c>
      <c r="K78" s="11" t="s">
        <v>24</v>
      </c>
      <c r="L78" s="11" t="s">
        <v>24</v>
      </c>
      <c r="M78" s="11" t="s">
        <v>24</v>
      </c>
      <c r="N78" s="11">
        <v>27300</v>
      </c>
      <c r="O78" s="11" t="s">
        <v>24</v>
      </c>
      <c r="P78" s="40"/>
      <c r="Q78" s="41"/>
    </row>
    <row r="79" spans="1:17" ht="25.5" customHeight="1" x14ac:dyDescent="0.25">
      <c r="A79" s="21" t="s">
        <v>154</v>
      </c>
      <c r="B79" s="7" t="s">
        <v>155</v>
      </c>
      <c r="C79" s="11" t="s">
        <v>24</v>
      </c>
      <c r="D79" s="11" t="s">
        <v>24</v>
      </c>
      <c r="E79" s="11" t="s">
        <v>24</v>
      </c>
      <c r="F79" s="11" t="s">
        <v>24</v>
      </c>
      <c r="G79" s="11" t="s">
        <v>24</v>
      </c>
      <c r="H79" s="11">
        <v>763000</v>
      </c>
      <c r="I79" s="11" t="s">
        <v>24</v>
      </c>
      <c r="J79" s="11" t="s">
        <v>24</v>
      </c>
      <c r="K79" s="11" t="s">
        <v>24</v>
      </c>
      <c r="L79" s="11" t="s">
        <v>24</v>
      </c>
      <c r="M79" s="11" t="s">
        <v>24</v>
      </c>
      <c r="N79" s="11">
        <v>191591.4</v>
      </c>
      <c r="O79" s="11">
        <v>117808.78</v>
      </c>
      <c r="P79" s="40">
        <f t="shared" ref="P79:P117" si="3">N79/H79*100</f>
        <v>25.110275229357796</v>
      </c>
      <c r="Q79" s="41">
        <f t="shared" si="2"/>
        <v>162.62913511200099</v>
      </c>
    </row>
    <row r="80" spans="1:17" ht="38.25" customHeight="1" x14ac:dyDescent="0.25">
      <c r="A80" s="21" t="s">
        <v>156</v>
      </c>
      <c r="B80" s="7" t="s">
        <v>157</v>
      </c>
      <c r="C80" s="11" t="s">
        <v>24</v>
      </c>
      <c r="D80" s="11" t="s">
        <v>24</v>
      </c>
      <c r="E80" s="11" t="s">
        <v>24</v>
      </c>
      <c r="F80" s="11" t="s">
        <v>24</v>
      </c>
      <c r="G80" s="11" t="s">
        <v>24</v>
      </c>
      <c r="H80" s="11">
        <v>763000</v>
      </c>
      <c r="I80" s="11" t="s">
        <v>24</v>
      </c>
      <c r="J80" s="11" t="s">
        <v>24</v>
      </c>
      <c r="K80" s="11" t="s">
        <v>24</v>
      </c>
      <c r="L80" s="11" t="s">
        <v>24</v>
      </c>
      <c r="M80" s="11" t="s">
        <v>24</v>
      </c>
      <c r="N80" s="11">
        <v>191591.4</v>
      </c>
      <c r="O80" s="11">
        <v>117808.78</v>
      </c>
      <c r="P80" s="40">
        <f t="shared" si="3"/>
        <v>25.110275229357796</v>
      </c>
      <c r="Q80" s="41">
        <f t="shared" si="2"/>
        <v>162.62913511200099</v>
      </c>
    </row>
    <row r="81" spans="1:17" s="10" customFormat="1" ht="15" customHeight="1" x14ac:dyDescent="0.25">
      <c r="A81" s="20" t="s">
        <v>158</v>
      </c>
      <c r="B81" s="16" t="s">
        <v>159</v>
      </c>
      <c r="C81" s="15" t="s">
        <v>24</v>
      </c>
      <c r="D81" s="15" t="s">
        <v>24</v>
      </c>
      <c r="E81" s="15" t="s">
        <v>24</v>
      </c>
      <c r="F81" s="15" t="s">
        <v>24</v>
      </c>
      <c r="G81" s="15" t="s">
        <v>24</v>
      </c>
      <c r="H81" s="15" t="s">
        <v>24</v>
      </c>
      <c r="I81" s="15" t="s">
        <v>24</v>
      </c>
      <c r="J81" s="15" t="s">
        <v>24</v>
      </c>
      <c r="K81" s="15" t="s">
        <v>24</v>
      </c>
      <c r="L81" s="15" t="s">
        <v>24</v>
      </c>
      <c r="M81" s="15" t="s">
        <v>24</v>
      </c>
      <c r="N81" s="15">
        <v>4000</v>
      </c>
      <c r="O81" s="15" t="s">
        <v>24</v>
      </c>
      <c r="P81" s="38"/>
      <c r="Q81" s="39"/>
    </row>
    <row r="82" spans="1:17" ht="15" customHeight="1" x14ac:dyDescent="0.25">
      <c r="A82" s="21" t="s">
        <v>160</v>
      </c>
      <c r="B82" s="7" t="s">
        <v>161</v>
      </c>
      <c r="C82" s="11" t="s">
        <v>24</v>
      </c>
      <c r="D82" s="11" t="s">
        <v>24</v>
      </c>
      <c r="E82" s="11" t="s">
        <v>24</v>
      </c>
      <c r="F82" s="11" t="s">
        <v>24</v>
      </c>
      <c r="G82" s="11" t="s">
        <v>24</v>
      </c>
      <c r="H82" s="11" t="s">
        <v>24</v>
      </c>
      <c r="I82" s="11" t="s">
        <v>24</v>
      </c>
      <c r="J82" s="11" t="s">
        <v>24</v>
      </c>
      <c r="K82" s="11" t="s">
        <v>24</v>
      </c>
      <c r="L82" s="11" t="s">
        <v>24</v>
      </c>
      <c r="M82" s="11" t="s">
        <v>24</v>
      </c>
      <c r="N82" s="11">
        <v>4000</v>
      </c>
      <c r="O82" s="11" t="s">
        <v>24</v>
      </c>
      <c r="P82" s="38"/>
      <c r="Q82" s="39"/>
    </row>
    <row r="83" spans="1:17" ht="25.5" customHeight="1" x14ac:dyDescent="0.25">
      <c r="A83" s="21" t="s">
        <v>162</v>
      </c>
      <c r="B83" s="7" t="s">
        <v>163</v>
      </c>
      <c r="C83" s="11" t="s">
        <v>24</v>
      </c>
      <c r="D83" s="11" t="s">
        <v>24</v>
      </c>
      <c r="E83" s="11" t="s">
        <v>24</v>
      </c>
      <c r="F83" s="11" t="s">
        <v>24</v>
      </c>
      <c r="G83" s="11" t="s">
        <v>24</v>
      </c>
      <c r="H83" s="11" t="s">
        <v>24</v>
      </c>
      <c r="I83" s="11" t="s">
        <v>24</v>
      </c>
      <c r="J83" s="11" t="s">
        <v>24</v>
      </c>
      <c r="K83" s="11" t="s">
        <v>24</v>
      </c>
      <c r="L83" s="11" t="s">
        <v>24</v>
      </c>
      <c r="M83" s="11" t="s">
        <v>24</v>
      </c>
      <c r="N83" s="11">
        <v>4000</v>
      </c>
      <c r="O83" s="11" t="s">
        <v>24</v>
      </c>
      <c r="P83" s="38"/>
      <c r="Q83" s="39"/>
    </row>
    <row r="84" spans="1:17" s="10" customFormat="1" ht="15" customHeight="1" x14ac:dyDescent="0.25">
      <c r="A84" s="20" t="s">
        <v>164</v>
      </c>
      <c r="B84" s="16" t="s">
        <v>165</v>
      </c>
      <c r="C84" s="15" t="s">
        <v>24</v>
      </c>
      <c r="D84" s="15" t="s">
        <v>24</v>
      </c>
      <c r="E84" s="15" t="s">
        <v>24</v>
      </c>
      <c r="F84" s="15" t="s">
        <v>24</v>
      </c>
      <c r="G84" s="15" t="s">
        <v>24</v>
      </c>
      <c r="H84" s="15">
        <v>271584308.69999999</v>
      </c>
      <c r="I84" s="15" t="s">
        <v>24</v>
      </c>
      <c r="J84" s="15" t="s">
        <v>24</v>
      </c>
      <c r="K84" s="15" t="s">
        <v>24</v>
      </c>
      <c r="L84" s="15" t="s">
        <v>24</v>
      </c>
      <c r="M84" s="15" t="s">
        <v>24</v>
      </c>
      <c r="N84" s="15">
        <v>188566643.27000001</v>
      </c>
      <c r="O84" s="15">
        <v>209704057.13</v>
      </c>
      <c r="P84" s="38">
        <f t="shared" si="3"/>
        <v>69.432083235079773</v>
      </c>
      <c r="Q84" s="39">
        <f t="shared" si="2"/>
        <v>89.920360078252344</v>
      </c>
    </row>
    <row r="85" spans="1:17" s="10" customFormat="1" ht="25.5" customHeight="1" x14ac:dyDescent="0.25">
      <c r="A85" s="20" t="s">
        <v>166</v>
      </c>
      <c r="B85" s="16" t="s">
        <v>167</v>
      </c>
      <c r="C85" s="15" t="s">
        <v>24</v>
      </c>
      <c r="D85" s="15" t="s">
        <v>24</v>
      </c>
      <c r="E85" s="15" t="s">
        <v>24</v>
      </c>
      <c r="F85" s="15" t="s">
        <v>24</v>
      </c>
      <c r="G85" s="15" t="s">
        <v>24</v>
      </c>
      <c r="H85" s="15">
        <v>267700406.75999999</v>
      </c>
      <c r="I85" s="15" t="s">
        <v>24</v>
      </c>
      <c r="J85" s="15" t="s">
        <v>24</v>
      </c>
      <c r="K85" s="15" t="s">
        <v>24</v>
      </c>
      <c r="L85" s="15" t="s">
        <v>24</v>
      </c>
      <c r="M85" s="15" t="s">
        <v>24</v>
      </c>
      <c r="N85" s="15">
        <v>188936215.66999999</v>
      </c>
      <c r="O85" s="15">
        <v>209839371.43000001</v>
      </c>
      <c r="P85" s="38">
        <f t="shared" si="3"/>
        <v>70.577485464706797</v>
      </c>
      <c r="Q85" s="39">
        <f t="shared" si="2"/>
        <v>90.038496771339666</v>
      </c>
    </row>
    <row r="86" spans="1:17" ht="18" customHeight="1" x14ac:dyDescent="0.25">
      <c r="A86" s="21" t="s">
        <v>168</v>
      </c>
      <c r="B86" s="7" t="s">
        <v>169</v>
      </c>
      <c r="C86" s="11" t="s">
        <v>24</v>
      </c>
      <c r="D86" s="11" t="s">
        <v>24</v>
      </c>
      <c r="E86" s="11" t="s">
        <v>24</v>
      </c>
      <c r="F86" s="11" t="s">
        <v>24</v>
      </c>
      <c r="G86" s="11" t="s">
        <v>24</v>
      </c>
      <c r="H86" s="11">
        <v>51592921</v>
      </c>
      <c r="I86" s="11" t="s">
        <v>24</v>
      </c>
      <c r="J86" s="11" t="s">
        <v>24</v>
      </c>
      <c r="K86" s="11" t="s">
        <v>24</v>
      </c>
      <c r="L86" s="11" t="s">
        <v>24</v>
      </c>
      <c r="M86" s="11" t="s">
        <v>24</v>
      </c>
      <c r="N86" s="11">
        <v>27549115</v>
      </c>
      <c r="O86" s="11">
        <v>33847438</v>
      </c>
      <c r="P86" s="40">
        <f t="shared" si="3"/>
        <v>53.397083293655733</v>
      </c>
      <c r="Q86" s="41">
        <f t="shared" si="2"/>
        <v>81.392024412601032</v>
      </c>
    </row>
    <row r="87" spans="1:17" ht="15" customHeight="1" x14ac:dyDescent="0.25">
      <c r="A87" s="21" t="s">
        <v>170</v>
      </c>
      <c r="B87" s="7" t="s">
        <v>171</v>
      </c>
      <c r="C87" s="11" t="s">
        <v>24</v>
      </c>
      <c r="D87" s="11" t="s">
        <v>24</v>
      </c>
      <c r="E87" s="11" t="s">
        <v>24</v>
      </c>
      <c r="F87" s="11" t="s">
        <v>24</v>
      </c>
      <c r="G87" s="11" t="s">
        <v>24</v>
      </c>
      <c r="H87" s="11">
        <v>51592921</v>
      </c>
      <c r="I87" s="11" t="s">
        <v>24</v>
      </c>
      <c r="J87" s="11" t="s">
        <v>24</v>
      </c>
      <c r="K87" s="11" t="s">
        <v>24</v>
      </c>
      <c r="L87" s="11" t="s">
        <v>24</v>
      </c>
      <c r="M87" s="11" t="s">
        <v>24</v>
      </c>
      <c r="N87" s="11">
        <v>27549115</v>
      </c>
      <c r="O87" s="11">
        <v>33847438</v>
      </c>
      <c r="P87" s="40">
        <f t="shared" si="3"/>
        <v>53.397083293655733</v>
      </c>
      <c r="Q87" s="41">
        <f t="shared" si="2"/>
        <v>81.392024412601032</v>
      </c>
    </row>
    <row r="88" spans="1:17" ht="25.5" customHeight="1" x14ac:dyDescent="0.25">
      <c r="A88" s="21" t="s">
        <v>172</v>
      </c>
      <c r="B88" s="7" t="s">
        <v>173</v>
      </c>
      <c r="C88" s="11" t="s">
        <v>24</v>
      </c>
      <c r="D88" s="11" t="s">
        <v>24</v>
      </c>
      <c r="E88" s="11" t="s">
        <v>24</v>
      </c>
      <c r="F88" s="11" t="s">
        <v>24</v>
      </c>
      <c r="G88" s="11" t="s">
        <v>24</v>
      </c>
      <c r="H88" s="11">
        <v>51592921</v>
      </c>
      <c r="I88" s="11" t="s">
        <v>24</v>
      </c>
      <c r="J88" s="11" t="s">
        <v>24</v>
      </c>
      <c r="K88" s="11" t="s">
        <v>24</v>
      </c>
      <c r="L88" s="11" t="s">
        <v>24</v>
      </c>
      <c r="M88" s="11" t="s">
        <v>24</v>
      </c>
      <c r="N88" s="11">
        <v>27549115</v>
      </c>
      <c r="O88" s="11">
        <v>33847438</v>
      </c>
      <c r="P88" s="40">
        <f t="shared" si="3"/>
        <v>53.397083293655733</v>
      </c>
      <c r="Q88" s="41">
        <f t="shared" si="2"/>
        <v>81.392024412601032</v>
      </c>
    </row>
    <row r="89" spans="1:17" ht="25.5" customHeight="1" x14ac:dyDescent="0.25">
      <c r="A89" s="21" t="s">
        <v>174</v>
      </c>
      <c r="B89" s="7" t="s">
        <v>175</v>
      </c>
      <c r="C89" s="11" t="s">
        <v>24</v>
      </c>
      <c r="D89" s="11" t="s">
        <v>24</v>
      </c>
      <c r="E89" s="11" t="s">
        <v>24</v>
      </c>
      <c r="F89" s="11" t="s">
        <v>24</v>
      </c>
      <c r="G89" s="11" t="s">
        <v>24</v>
      </c>
      <c r="H89" s="11">
        <v>26860554.390000001</v>
      </c>
      <c r="I89" s="11" t="s">
        <v>24</v>
      </c>
      <c r="J89" s="11" t="s">
        <v>24</v>
      </c>
      <c r="K89" s="11" t="s">
        <v>24</v>
      </c>
      <c r="L89" s="11" t="s">
        <v>24</v>
      </c>
      <c r="M89" s="11" t="s">
        <v>24</v>
      </c>
      <c r="N89" s="11">
        <v>26401535.98</v>
      </c>
      <c r="O89" s="11">
        <v>12264741.960000001</v>
      </c>
      <c r="P89" s="40">
        <f t="shared" si="3"/>
        <v>98.291105971472831</v>
      </c>
      <c r="Q89" s="41">
        <f t="shared" si="2"/>
        <v>215.26368892313818</v>
      </c>
    </row>
    <row r="90" spans="1:17" ht="25.5" customHeight="1" x14ac:dyDescent="0.25">
      <c r="A90" s="21" t="s">
        <v>176</v>
      </c>
      <c r="B90" s="7" t="s">
        <v>177</v>
      </c>
      <c r="C90" s="11" t="s">
        <v>24</v>
      </c>
      <c r="D90" s="11" t="s">
        <v>24</v>
      </c>
      <c r="E90" s="11" t="s">
        <v>24</v>
      </c>
      <c r="F90" s="11" t="s">
        <v>24</v>
      </c>
      <c r="G90" s="11" t="s">
        <v>24</v>
      </c>
      <c r="H90" s="11">
        <v>985217</v>
      </c>
      <c r="I90" s="11" t="s">
        <v>24</v>
      </c>
      <c r="J90" s="11" t="s">
        <v>24</v>
      </c>
      <c r="K90" s="11" t="s">
        <v>24</v>
      </c>
      <c r="L90" s="11" t="s">
        <v>24</v>
      </c>
      <c r="M90" s="11" t="s">
        <v>24</v>
      </c>
      <c r="N90" s="11">
        <v>985217</v>
      </c>
      <c r="O90" s="11">
        <v>2266856.1</v>
      </c>
      <c r="P90" s="40">
        <f t="shared" si="3"/>
        <v>100</v>
      </c>
      <c r="Q90" s="41">
        <f t="shared" si="2"/>
        <v>43.461823624357983</v>
      </c>
    </row>
    <row r="91" spans="1:17" ht="38.25" customHeight="1" x14ac:dyDescent="0.25">
      <c r="A91" s="21" t="s">
        <v>178</v>
      </c>
      <c r="B91" s="7" t="s">
        <v>179</v>
      </c>
      <c r="C91" s="11" t="s">
        <v>24</v>
      </c>
      <c r="D91" s="11" t="s">
        <v>24</v>
      </c>
      <c r="E91" s="11" t="s">
        <v>24</v>
      </c>
      <c r="F91" s="11" t="s">
        <v>24</v>
      </c>
      <c r="G91" s="11" t="s">
        <v>24</v>
      </c>
      <c r="H91" s="11">
        <v>10610252</v>
      </c>
      <c r="I91" s="11" t="s">
        <v>24</v>
      </c>
      <c r="J91" s="11" t="s">
        <v>24</v>
      </c>
      <c r="K91" s="11" t="s">
        <v>24</v>
      </c>
      <c r="L91" s="11" t="s">
        <v>24</v>
      </c>
      <c r="M91" s="11" t="s">
        <v>24</v>
      </c>
      <c r="N91" s="11">
        <v>10610252</v>
      </c>
      <c r="O91" s="11" t="s">
        <v>24</v>
      </c>
      <c r="P91" s="40">
        <f t="shared" si="3"/>
        <v>100</v>
      </c>
      <c r="Q91" s="41"/>
    </row>
    <row r="92" spans="1:17" ht="46.5" customHeight="1" x14ac:dyDescent="0.25">
      <c r="A92" s="21" t="s">
        <v>180</v>
      </c>
      <c r="B92" s="7" t="s">
        <v>181</v>
      </c>
      <c r="C92" s="11" t="s">
        <v>24</v>
      </c>
      <c r="D92" s="11" t="s">
        <v>24</v>
      </c>
      <c r="E92" s="11" t="s">
        <v>24</v>
      </c>
      <c r="F92" s="11" t="s">
        <v>24</v>
      </c>
      <c r="G92" s="11" t="s">
        <v>24</v>
      </c>
      <c r="H92" s="11">
        <v>406722.64</v>
      </c>
      <c r="I92" s="11" t="s">
        <v>24</v>
      </c>
      <c r="J92" s="11" t="s">
        <v>24</v>
      </c>
      <c r="K92" s="11" t="s">
        <v>24</v>
      </c>
      <c r="L92" s="11" t="s">
        <v>24</v>
      </c>
      <c r="M92" s="11" t="s">
        <v>24</v>
      </c>
      <c r="N92" s="11">
        <v>122016.79</v>
      </c>
      <c r="O92" s="11" t="s">
        <v>24</v>
      </c>
      <c r="P92" s="40">
        <f t="shared" si="3"/>
        <v>29.999999508264402</v>
      </c>
      <c r="Q92" s="41"/>
    </row>
    <row r="93" spans="1:17" ht="15" customHeight="1" x14ac:dyDescent="0.25">
      <c r="A93" s="21" t="s">
        <v>182</v>
      </c>
      <c r="B93" s="7" t="s">
        <v>183</v>
      </c>
      <c r="C93" s="11" t="s">
        <v>24</v>
      </c>
      <c r="D93" s="11" t="s">
        <v>24</v>
      </c>
      <c r="E93" s="11" t="s">
        <v>24</v>
      </c>
      <c r="F93" s="11" t="s">
        <v>24</v>
      </c>
      <c r="G93" s="11" t="s">
        <v>24</v>
      </c>
      <c r="H93" s="11">
        <v>14858362.75</v>
      </c>
      <c r="I93" s="11" t="s">
        <v>24</v>
      </c>
      <c r="J93" s="11" t="s">
        <v>24</v>
      </c>
      <c r="K93" s="11" t="s">
        <v>24</v>
      </c>
      <c r="L93" s="11" t="s">
        <v>24</v>
      </c>
      <c r="M93" s="11" t="s">
        <v>24</v>
      </c>
      <c r="N93" s="11">
        <v>14684050.189999999</v>
      </c>
      <c r="O93" s="11">
        <v>9997885.8599999994</v>
      </c>
      <c r="P93" s="40">
        <f t="shared" si="3"/>
        <v>98.826838710745562</v>
      </c>
      <c r="Q93" s="41">
        <f t="shared" si="2"/>
        <v>146.87155260242187</v>
      </c>
    </row>
    <row r="94" spans="1:17" s="10" customFormat="1" ht="25.5" customHeight="1" x14ac:dyDescent="0.25">
      <c r="A94" s="20" t="s">
        <v>184</v>
      </c>
      <c r="B94" s="16" t="s">
        <v>185</v>
      </c>
      <c r="C94" s="15" t="s">
        <v>24</v>
      </c>
      <c r="D94" s="15" t="s">
        <v>24</v>
      </c>
      <c r="E94" s="15" t="s">
        <v>24</v>
      </c>
      <c r="F94" s="15" t="s">
        <v>24</v>
      </c>
      <c r="G94" s="15" t="s">
        <v>24</v>
      </c>
      <c r="H94" s="15">
        <v>188268607.77000001</v>
      </c>
      <c r="I94" s="15" t="s">
        <v>24</v>
      </c>
      <c r="J94" s="15" t="s">
        <v>24</v>
      </c>
      <c r="K94" s="15" t="s">
        <v>24</v>
      </c>
      <c r="L94" s="15" t="s">
        <v>24</v>
      </c>
      <c r="M94" s="15" t="s">
        <v>24</v>
      </c>
      <c r="N94" s="15">
        <v>134388398.81</v>
      </c>
      <c r="O94" s="15">
        <v>138736373.94</v>
      </c>
      <c r="P94" s="38">
        <f t="shared" si="3"/>
        <v>71.381203909563496</v>
      </c>
      <c r="Q94" s="39">
        <f t="shared" si="2"/>
        <v>96.866016455150842</v>
      </c>
    </row>
    <row r="95" spans="1:17" ht="28.5" customHeight="1" x14ac:dyDescent="0.25">
      <c r="A95" s="21" t="s">
        <v>186</v>
      </c>
      <c r="B95" s="7" t="s">
        <v>187</v>
      </c>
      <c r="C95" s="11" t="s">
        <v>24</v>
      </c>
      <c r="D95" s="11" t="s">
        <v>24</v>
      </c>
      <c r="E95" s="11" t="s">
        <v>24</v>
      </c>
      <c r="F95" s="11" t="s">
        <v>24</v>
      </c>
      <c r="G95" s="11" t="s">
        <v>24</v>
      </c>
      <c r="H95" s="11">
        <v>4650794</v>
      </c>
      <c r="I95" s="11" t="s">
        <v>24</v>
      </c>
      <c r="J95" s="11" t="s">
        <v>24</v>
      </c>
      <c r="K95" s="11" t="s">
        <v>24</v>
      </c>
      <c r="L95" s="11" t="s">
        <v>24</v>
      </c>
      <c r="M95" s="11" t="s">
        <v>24</v>
      </c>
      <c r="N95" s="11">
        <v>3090000</v>
      </c>
      <c r="O95" s="11">
        <v>3622500</v>
      </c>
      <c r="P95" s="40">
        <f t="shared" si="3"/>
        <v>66.440268048853596</v>
      </c>
      <c r="Q95" s="41">
        <f t="shared" si="2"/>
        <v>85.300207039337465</v>
      </c>
    </row>
    <row r="96" spans="1:17" ht="27" customHeight="1" x14ac:dyDescent="0.25">
      <c r="A96" s="21" t="s">
        <v>188</v>
      </c>
      <c r="B96" s="7" t="s">
        <v>189</v>
      </c>
      <c r="C96" s="11" t="s">
        <v>24</v>
      </c>
      <c r="D96" s="11" t="s">
        <v>24</v>
      </c>
      <c r="E96" s="11" t="s">
        <v>24</v>
      </c>
      <c r="F96" s="11" t="s">
        <v>24</v>
      </c>
      <c r="G96" s="11" t="s">
        <v>24</v>
      </c>
      <c r="H96" s="11">
        <v>413960</v>
      </c>
      <c r="I96" s="11" t="s">
        <v>24</v>
      </c>
      <c r="J96" s="11" t="s">
        <v>24</v>
      </c>
      <c r="K96" s="11" t="s">
        <v>24</v>
      </c>
      <c r="L96" s="11" t="s">
        <v>24</v>
      </c>
      <c r="M96" s="11" t="s">
        <v>24</v>
      </c>
      <c r="N96" s="11">
        <v>303202</v>
      </c>
      <c r="O96" s="11">
        <v>352148.19</v>
      </c>
      <c r="P96" s="40">
        <f t="shared" si="3"/>
        <v>73.244274809160302</v>
      </c>
      <c r="Q96" s="41">
        <f t="shared" si="2"/>
        <v>86.100683919460153</v>
      </c>
    </row>
    <row r="97" spans="1:17" ht="47.25" customHeight="1" x14ac:dyDescent="0.25">
      <c r="A97" s="21" t="s">
        <v>190</v>
      </c>
      <c r="B97" s="7" t="s">
        <v>191</v>
      </c>
      <c r="C97" s="11" t="s">
        <v>24</v>
      </c>
      <c r="D97" s="11" t="s">
        <v>24</v>
      </c>
      <c r="E97" s="11" t="s">
        <v>24</v>
      </c>
      <c r="F97" s="11" t="s">
        <v>24</v>
      </c>
      <c r="G97" s="11" t="s">
        <v>24</v>
      </c>
      <c r="H97" s="11">
        <v>1078501</v>
      </c>
      <c r="I97" s="11" t="s">
        <v>24</v>
      </c>
      <c r="J97" s="11" t="s">
        <v>24</v>
      </c>
      <c r="K97" s="11" t="s">
        <v>24</v>
      </c>
      <c r="L97" s="11" t="s">
        <v>24</v>
      </c>
      <c r="M97" s="11" t="s">
        <v>24</v>
      </c>
      <c r="N97" s="11">
        <v>1076014</v>
      </c>
      <c r="O97" s="11">
        <v>1092446</v>
      </c>
      <c r="P97" s="40">
        <f t="shared" si="3"/>
        <v>99.769402160962301</v>
      </c>
      <c r="Q97" s="41">
        <f t="shared" si="2"/>
        <v>98.495852426573023</v>
      </c>
    </row>
    <row r="98" spans="1:17" ht="36.75" customHeight="1" x14ac:dyDescent="0.25">
      <c r="A98" s="21" t="s">
        <v>192</v>
      </c>
      <c r="B98" s="7" t="s">
        <v>193</v>
      </c>
      <c r="C98" s="11" t="s">
        <v>24</v>
      </c>
      <c r="D98" s="11" t="s">
        <v>24</v>
      </c>
      <c r="E98" s="11" t="s">
        <v>24</v>
      </c>
      <c r="F98" s="11" t="s">
        <v>24</v>
      </c>
      <c r="G98" s="11" t="s">
        <v>24</v>
      </c>
      <c r="H98" s="11">
        <v>7700</v>
      </c>
      <c r="I98" s="11" t="s">
        <v>24</v>
      </c>
      <c r="J98" s="11" t="s">
        <v>24</v>
      </c>
      <c r="K98" s="11" t="s">
        <v>24</v>
      </c>
      <c r="L98" s="11" t="s">
        <v>24</v>
      </c>
      <c r="M98" s="11" t="s">
        <v>24</v>
      </c>
      <c r="N98" s="11">
        <v>7700</v>
      </c>
      <c r="O98" s="11" t="s">
        <v>24</v>
      </c>
      <c r="P98" s="40">
        <f t="shared" si="3"/>
        <v>100</v>
      </c>
      <c r="Q98" s="41"/>
    </row>
    <row r="99" spans="1:17" ht="38.25" customHeight="1" x14ac:dyDescent="0.25">
      <c r="A99" s="21" t="s">
        <v>194</v>
      </c>
      <c r="B99" s="7" t="s">
        <v>195</v>
      </c>
      <c r="C99" s="11" t="s">
        <v>24</v>
      </c>
      <c r="D99" s="11" t="s">
        <v>24</v>
      </c>
      <c r="E99" s="11" t="s">
        <v>24</v>
      </c>
      <c r="F99" s="11" t="s">
        <v>24</v>
      </c>
      <c r="G99" s="11" t="s">
        <v>24</v>
      </c>
      <c r="H99" s="11">
        <v>883029</v>
      </c>
      <c r="I99" s="11" t="s">
        <v>24</v>
      </c>
      <c r="J99" s="11" t="s">
        <v>24</v>
      </c>
      <c r="K99" s="11" t="s">
        <v>24</v>
      </c>
      <c r="L99" s="11" t="s">
        <v>24</v>
      </c>
      <c r="M99" s="11" t="s">
        <v>24</v>
      </c>
      <c r="N99" s="11">
        <v>662272</v>
      </c>
      <c r="O99" s="11">
        <v>760666</v>
      </c>
      <c r="P99" s="40">
        <f t="shared" si="3"/>
        <v>75.000028311640961</v>
      </c>
      <c r="Q99" s="41">
        <f t="shared" si="2"/>
        <v>87.06475641082946</v>
      </c>
    </row>
    <row r="100" spans="1:17" ht="38.25" customHeight="1" x14ac:dyDescent="0.25">
      <c r="A100" s="21" t="s">
        <v>196</v>
      </c>
      <c r="B100" s="7" t="s">
        <v>197</v>
      </c>
      <c r="C100" s="11" t="s">
        <v>24</v>
      </c>
      <c r="D100" s="11" t="s">
        <v>24</v>
      </c>
      <c r="E100" s="11" t="s">
        <v>24</v>
      </c>
      <c r="F100" s="11" t="s">
        <v>24</v>
      </c>
      <c r="G100" s="11" t="s">
        <v>24</v>
      </c>
      <c r="H100" s="11">
        <v>803552</v>
      </c>
      <c r="I100" s="11" t="s">
        <v>24</v>
      </c>
      <c r="J100" s="11" t="s">
        <v>24</v>
      </c>
      <c r="K100" s="11" t="s">
        <v>24</v>
      </c>
      <c r="L100" s="11" t="s">
        <v>24</v>
      </c>
      <c r="M100" s="11" t="s">
        <v>24</v>
      </c>
      <c r="N100" s="11">
        <v>547000</v>
      </c>
      <c r="O100" s="11">
        <v>436719</v>
      </c>
      <c r="P100" s="40">
        <f t="shared" si="3"/>
        <v>68.072756959101582</v>
      </c>
      <c r="Q100" s="41">
        <f t="shared" si="2"/>
        <v>125.25216443525471</v>
      </c>
    </row>
    <row r="101" spans="1:17" ht="24.75" customHeight="1" x14ac:dyDescent="0.25">
      <c r="A101" s="21" t="s">
        <v>198</v>
      </c>
      <c r="B101" s="7" t="s">
        <v>199</v>
      </c>
      <c r="C101" s="11" t="s">
        <v>24</v>
      </c>
      <c r="D101" s="11" t="s">
        <v>24</v>
      </c>
      <c r="E101" s="11" t="s">
        <v>24</v>
      </c>
      <c r="F101" s="11" t="s">
        <v>24</v>
      </c>
      <c r="G101" s="11" t="s">
        <v>24</v>
      </c>
      <c r="H101" s="11">
        <v>165584139.77000001</v>
      </c>
      <c r="I101" s="11" t="s">
        <v>24</v>
      </c>
      <c r="J101" s="11" t="s">
        <v>24</v>
      </c>
      <c r="K101" s="11" t="s">
        <v>24</v>
      </c>
      <c r="L101" s="11" t="s">
        <v>24</v>
      </c>
      <c r="M101" s="11" t="s">
        <v>24</v>
      </c>
      <c r="N101" s="11">
        <v>119279171.53</v>
      </c>
      <c r="O101" s="11">
        <v>123270775.7</v>
      </c>
      <c r="P101" s="40">
        <f t="shared" si="3"/>
        <v>72.035384364517867</v>
      </c>
      <c r="Q101" s="41">
        <f t="shared" si="2"/>
        <v>96.761921755311874</v>
      </c>
    </row>
    <row r="102" spans="1:17" ht="58.5" customHeight="1" x14ac:dyDescent="0.25">
      <c r="A102" s="21" t="s">
        <v>200</v>
      </c>
      <c r="B102" s="7" t="s">
        <v>201</v>
      </c>
      <c r="C102" s="11" t="s">
        <v>24</v>
      </c>
      <c r="D102" s="11" t="s">
        <v>24</v>
      </c>
      <c r="E102" s="11" t="s">
        <v>24</v>
      </c>
      <c r="F102" s="11" t="s">
        <v>24</v>
      </c>
      <c r="G102" s="11" t="s">
        <v>24</v>
      </c>
      <c r="H102" s="11">
        <v>528503</v>
      </c>
      <c r="I102" s="11" t="s">
        <v>24</v>
      </c>
      <c r="J102" s="11" t="s">
        <v>24</v>
      </c>
      <c r="K102" s="11" t="s">
        <v>24</v>
      </c>
      <c r="L102" s="11" t="s">
        <v>24</v>
      </c>
      <c r="M102" s="11" t="s">
        <v>24</v>
      </c>
      <c r="N102" s="11">
        <v>338000</v>
      </c>
      <c r="O102" s="11">
        <v>260000</v>
      </c>
      <c r="P102" s="40">
        <f t="shared" si="3"/>
        <v>63.95422542539967</v>
      </c>
      <c r="Q102" s="41">
        <f t="shared" si="2"/>
        <v>130</v>
      </c>
    </row>
    <row r="103" spans="1:17" ht="57" customHeight="1" x14ac:dyDescent="0.25">
      <c r="A103" s="21" t="s">
        <v>202</v>
      </c>
      <c r="B103" s="7" t="s">
        <v>203</v>
      </c>
      <c r="C103" s="11" t="s">
        <v>24</v>
      </c>
      <c r="D103" s="11" t="s">
        <v>24</v>
      </c>
      <c r="E103" s="11" t="s">
        <v>24</v>
      </c>
      <c r="F103" s="11" t="s">
        <v>24</v>
      </c>
      <c r="G103" s="11" t="s">
        <v>24</v>
      </c>
      <c r="H103" s="11">
        <v>165684</v>
      </c>
      <c r="I103" s="11" t="s">
        <v>24</v>
      </c>
      <c r="J103" s="11" t="s">
        <v>24</v>
      </c>
      <c r="K103" s="11" t="s">
        <v>24</v>
      </c>
      <c r="L103" s="11" t="s">
        <v>24</v>
      </c>
      <c r="M103" s="11" t="s">
        <v>24</v>
      </c>
      <c r="N103" s="11" t="s">
        <v>24</v>
      </c>
      <c r="O103" s="11">
        <v>101740</v>
      </c>
      <c r="P103" s="40"/>
      <c r="Q103" s="41"/>
    </row>
    <row r="104" spans="1:17" ht="49.5" customHeight="1" x14ac:dyDescent="0.25">
      <c r="A104" s="21" t="s">
        <v>204</v>
      </c>
      <c r="B104" s="7" t="s">
        <v>205</v>
      </c>
      <c r="C104" s="11" t="s">
        <v>24</v>
      </c>
      <c r="D104" s="11" t="s">
        <v>24</v>
      </c>
      <c r="E104" s="11" t="s">
        <v>24</v>
      </c>
      <c r="F104" s="11" t="s">
        <v>24</v>
      </c>
      <c r="G104" s="11" t="s">
        <v>24</v>
      </c>
      <c r="H104" s="11">
        <v>5063597</v>
      </c>
      <c r="I104" s="11" t="s">
        <v>24</v>
      </c>
      <c r="J104" s="11" t="s">
        <v>24</v>
      </c>
      <c r="K104" s="11" t="s">
        <v>24</v>
      </c>
      <c r="L104" s="11" t="s">
        <v>24</v>
      </c>
      <c r="M104" s="11" t="s">
        <v>24</v>
      </c>
      <c r="N104" s="11">
        <v>3202550</v>
      </c>
      <c r="O104" s="11">
        <v>2564000</v>
      </c>
      <c r="P104" s="40">
        <f t="shared" si="3"/>
        <v>63.246541934518085</v>
      </c>
      <c r="Q104" s="41">
        <f t="shared" si="2"/>
        <v>124.90444617784711</v>
      </c>
    </row>
    <row r="105" spans="1:17" ht="68.25" customHeight="1" x14ac:dyDescent="0.25">
      <c r="A105" s="21" t="s">
        <v>206</v>
      </c>
      <c r="B105" s="7" t="s">
        <v>207</v>
      </c>
      <c r="C105" s="11" t="s">
        <v>24</v>
      </c>
      <c r="D105" s="11" t="s">
        <v>24</v>
      </c>
      <c r="E105" s="11" t="s">
        <v>24</v>
      </c>
      <c r="F105" s="11" t="s">
        <v>24</v>
      </c>
      <c r="G105" s="11" t="s">
        <v>24</v>
      </c>
      <c r="H105" s="11">
        <v>7675258</v>
      </c>
      <c r="I105" s="11" t="s">
        <v>24</v>
      </c>
      <c r="J105" s="11" t="s">
        <v>24</v>
      </c>
      <c r="K105" s="11" t="s">
        <v>24</v>
      </c>
      <c r="L105" s="11" t="s">
        <v>24</v>
      </c>
      <c r="M105" s="11" t="s">
        <v>24</v>
      </c>
      <c r="N105" s="11">
        <v>4955170</v>
      </c>
      <c r="O105" s="11">
        <v>5053461.4000000004</v>
      </c>
      <c r="P105" s="40">
        <f t="shared" si="3"/>
        <v>64.560305334361402</v>
      </c>
      <c r="Q105" s="41">
        <f t="shared" si="2"/>
        <v>98.0549688180066</v>
      </c>
    </row>
    <row r="106" spans="1:17" ht="51" customHeight="1" x14ac:dyDescent="0.25">
      <c r="A106" s="21" t="s">
        <v>208</v>
      </c>
      <c r="B106" s="7" t="s">
        <v>209</v>
      </c>
      <c r="C106" s="11" t="s">
        <v>24</v>
      </c>
      <c r="D106" s="11" t="s">
        <v>24</v>
      </c>
      <c r="E106" s="11" t="s">
        <v>24</v>
      </c>
      <c r="F106" s="11" t="s">
        <v>24</v>
      </c>
      <c r="G106" s="11" t="s">
        <v>24</v>
      </c>
      <c r="H106" s="11">
        <v>1413890</v>
      </c>
      <c r="I106" s="11" t="s">
        <v>24</v>
      </c>
      <c r="J106" s="11" t="s">
        <v>24</v>
      </c>
      <c r="K106" s="11" t="s">
        <v>24</v>
      </c>
      <c r="L106" s="11" t="s">
        <v>24</v>
      </c>
      <c r="M106" s="11" t="s">
        <v>24</v>
      </c>
      <c r="N106" s="11">
        <v>927319.28</v>
      </c>
      <c r="O106" s="11">
        <v>1221917.6499999999</v>
      </c>
      <c r="P106" s="40">
        <f t="shared" si="3"/>
        <v>65.586380835850036</v>
      </c>
      <c r="Q106" s="41">
        <f t="shared" si="2"/>
        <v>75.890489019452346</v>
      </c>
    </row>
    <row r="107" spans="1:17" ht="15" customHeight="1" x14ac:dyDescent="0.25">
      <c r="A107" s="21" t="s">
        <v>210</v>
      </c>
      <c r="B107" s="7" t="s">
        <v>211</v>
      </c>
      <c r="C107" s="11" t="s">
        <v>24</v>
      </c>
      <c r="D107" s="11" t="s">
        <v>24</v>
      </c>
      <c r="E107" s="11" t="s">
        <v>24</v>
      </c>
      <c r="F107" s="11" t="s">
        <v>24</v>
      </c>
      <c r="G107" s="11" t="s">
        <v>24</v>
      </c>
      <c r="H107" s="11">
        <v>978323.6</v>
      </c>
      <c r="I107" s="11" t="s">
        <v>24</v>
      </c>
      <c r="J107" s="11" t="s">
        <v>24</v>
      </c>
      <c r="K107" s="11" t="s">
        <v>24</v>
      </c>
      <c r="L107" s="11" t="s">
        <v>24</v>
      </c>
      <c r="M107" s="11" t="s">
        <v>24</v>
      </c>
      <c r="N107" s="11">
        <v>597165.88</v>
      </c>
      <c r="O107" s="11">
        <v>24990817.530000001</v>
      </c>
      <c r="P107" s="40">
        <f t="shared" si="3"/>
        <v>61.039709151450502</v>
      </c>
      <c r="Q107" s="41">
        <f t="shared" si="2"/>
        <v>2.3895411956136994</v>
      </c>
    </row>
    <row r="108" spans="1:17" ht="38.25" customHeight="1" x14ac:dyDescent="0.25">
      <c r="A108" s="21" t="s">
        <v>212</v>
      </c>
      <c r="B108" s="36" t="s">
        <v>243</v>
      </c>
      <c r="C108" s="11" t="s">
        <v>24</v>
      </c>
      <c r="D108" s="11" t="s">
        <v>24</v>
      </c>
      <c r="E108" s="11" t="s">
        <v>24</v>
      </c>
      <c r="F108" s="11" t="s">
        <v>24</v>
      </c>
      <c r="G108" s="11" t="s">
        <v>24</v>
      </c>
      <c r="H108" s="11" t="s">
        <v>24</v>
      </c>
      <c r="I108" s="11" t="s">
        <v>24</v>
      </c>
      <c r="J108" s="11" t="s">
        <v>24</v>
      </c>
      <c r="K108" s="11" t="s">
        <v>24</v>
      </c>
      <c r="L108" s="11" t="s">
        <v>24</v>
      </c>
      <c r="M108" s="11" t="s">
        <v>24</v>
      </c>
      <c r="N108" s="11" t="s">
        <v>24</v>
      </c>
      <c r="O108" s="11">
        <v>468876.13</v>
      </c>
      <c r="P108" s="40"/>
      <c r="Q108" s="41"/>
    </row>
    <row r="109" spans="1:17" ht="57" customHeight="1" x14ac:dyDescent="0.25">
      <c r="A109" s="21" t="s">
        <v>213</v>
      </c>
      <c r="B109" s="7" t="s">
        <v>214</v>
      </c>
      <c r="C109" s="11" t="s">
        <v>24</v>
      </c>
      <c r="D109" s="11" t="s">
        <v>24</v>
      </c>
      <c r="E109" s="11" t="s">
        <v>24</v>
      </c>
      <c r="F109" s="11" t="s">
        <v>24</v>
      </c>
      <c r="G109" s="11" t="s">
        <v>24</v>
      </c>
      <c r="H109" s="11">
        <v>409185</v>
      </c>
      <c r="I109" s="11" t="s">
        <v>24</v>
      </c>
      <c r="J109" s="11" t="s">
        <v>24</v>
      </c>
      <c r="K109" s="11" t="s">
        <v>24</v>
      </c>
      <c r="L109" s="11" t="s">
        <v>24</v>
      </c>
      <c r="M109" s="11" t="s">
        <v>24</v>
      </c>
      <c r="N109" s="11">
        <v>190454.5</v>
      </c>
      <c r="O109" s="11">
        <v>299007</v>
      </c>
      <c r="P109" s="40">
        <f t="shared" si="3"/>
        <v>46.544839131444213</v>
      </c>
      <c r="Q109" s="41">
        <f t="shared" si="2"/>
        <v>63.69566598775279</v>
      </c>
    </row>
    <row r="110" spans="1:17" ht="38.25" customHeight="1" x14ac:dyDescent="0.25">
      <c r="A110" s="21" t="s">
        <v>215</v>
      </c>
      <c r="B110" s="7" t="s">
        <v>216</v>
      </c>
      <c r="C110" s="11" t="s">
        <v>24</v>
      </c>
      <c r="D110" s="11" t="s">
        <v>24</v>
      </c>
      <c r="E110" s="11" t="s">
        <v>24</v>
      </c>
      <c r="F110" s="11" t="s">
        <v>24</v>
      </c>
      <c r="G110" s="11" t="s">
        <v>24</v>
      </c>
      <c r="H110" s="11">
        <v>11758.6</v>
      </c>
      <c r="I110" s="11" t="s">
        <v>24</v>
      </c>
      <c r="J110" s="11" t="s">
        <v>24</v>
      </c>
      <c r="K110" s="11" t="s">
        <v>24</v>
      </c>
      <c r="L110" s="11" t="s">
        <v>24</v>
      </c>
      <c r="M110" s="11" t="s">
        <v>24</v>
      </c>
      <c r="N110" s="11">
        <v>11758.6</v>
      </c>
      <c r="O110" s="11" t="s">
        <v>24</v>
      </c>
      <c r="P110" s="40">
        <f t="shared" si="3"/>
        <v>100</v>
      </c>
      <c r="Q110" s="41"/>
    </row>
    <row r="111" spans="1:17" ht="63.75" customHeight="1" x14ac:dyDescent="0.25">
      <c r="A111" s="21" t="s">
        <v>217</v>
      </c>
      <c r="B111" s="7" t="s">
        <v>218</v>
      </c>
      <c r="C111" s="11" t="s">
        <v>24</v>
      </c>
      <c r="D111" s="11" t="s">
        <v>24</v>
      </c>
      <c r="E111" s="11" t="s">
        <v>24</v>
      </c>
      <c r="F111" s="11" t="s">
        <v>24</v>
      </c>
      <c r="G111" s="11" t="s">
        <v>24</v>
      </c>
      <c r="H111" s="11">
        <v>79910</v>
      </c>
      <c r="I111" s="11" t="s">
        <v>24</v>
      </c>
      <c r="J111" s="11" t="s">
        <v>24</v>
      </c>
      <c r="K111" s="11" t="s">
        <v>24</v>
      </c>
      <c r="L111" s="11" t="s">
        <v>24</v>
      </c>
      <c r="M111" s="11" t="s">
        <v>24</v>
      </c>
      <c r="N111" s="11">
        <v>79910</v>
      </c>
      <c r="O111" s="11">
        <v>39800</v>
      </c>
      <c r="P111" s="40">
        <f t="shared" si="3"/>
        <v>100</v>
      </c>
      <c r="Q111" s="41">
        <f t="shared" si="2"/>
        <v>200.7788944723618</v>
      </c>
    </row>
    <row r="112" spans="1:17" ht="47.25" customHeight="1" x14ac:dyDescent="0.25">
      <c r="A112" s="37" t="s">
        <v>247</v>
      </c>
      <c r="B112" s="36" t="s">
        <v>244</v>
      </c>
      <c r="C112" s="11"/>
      <c r="D112" s="11"/>
      <c r="E112" s="11"/>
      <c r="F112" s="11"/>
      <c r="G112" s="11"/>
      <c r="H112" s="11" t="s">
        <v>24</v>
      </c>
      <c r="I112" s="11" t="s">
        <v>24</v>
      </c>
      <c r="J112" s="11" t="s">
        <v>24</v>
      </c>
      <c r="K112" s="11" t="s">
        <v>24</v>
      </c>
      <c r="L112" s="11" t="s">
        <v>24</v>
      </c>
      <c r="M112" s="11" t="s">
        <v>24</v>
      </c>
      <c r="N112" s="11" t="s">
        <v>24</v>
      </c>
      <c r="O112" s="11">
        <v>100000</v>
      </c>
      <c r="P112" s="40"/>
      <c r="Q112" s="41"/>
    </row>
    <row r="113" spans="1:18" ht="48.75" customHeight="1" x14ac:dyDescent="0.25">
      <c r="A113" s="37" t="s">
        <v>246</v>
      </c>
      <c r="B113" s="36" t="s">
        <v>245</v>
      </c>
      <c r="C113" s="11"/>
      <c r="D113" s="11"/>
      <c r="E113" s="11"/>
      <c r="F113" s="11"/>
      <c r="G113" s="11"/>
      <c r="H113" s="11" t="s">
        <v>24</v>
      </c>
      <c r="I113" s="11" t="s">
        <v>24</v>
      </c>
      <c r="J113" s="11" t="s">
        <v>24</v>
      </c>
      <c r="K113" s="11" t="s">
        <v>24</v>
      </c>
      <c r="L113" s="11" t="s">
        <v>24</v>
      </c>
      <c r="M113" s="11" t="s">
        <v>24</v>
      </c>
      <c r="N113" s="11" t="s">
        <v>24</v>
      </c>
      <c r="O113" s="11">
        <v>23800000</v>
      </c>
      <c r="P113" s="40"/>
      <c r="Q113" s="41"/>
    </row>
    <row r="114" spans="1:18" ht="25.5" customHeight="1" x14ac:dyDescent="0.25">
      <c r="A114" s="21" t="s">
        <v>219</v>
      </c>
      <c r="B114" s="7" t="s">
        <v>220</v>
      </c>
      <c r="C114" s="11" t="s">
        <v>24</v>
      </c>
      <c r="D114" s="11" t="s">
        <v>24</v>
      </c>
      <c r="E114" s="11" t="s">
        <v>24</v>
      </c>
      <c r="F114" s="11" t="s">
        <v>24</v>
      </c>
      <c r="G114" s="11" t="s">
        <v>24</v>
      </c>
      <c r="H114" s="11">
        <v>477470</v>
      </c>
      <c r="I114" s="11" t="s">
        <v>24</v>
      </c>
      <c r="J114" s="11" t="s">
        <v>24</v>
      </c>
      <c r="K114" s="11" t="s">
        <v>24</v>
      </c>
      <c r="L114" s="11" t="s">
        <v>24</v>
      </c>
      <c r="M114" s="11" t="s">
        <v>24</v>
      </c>
      <c r="N114" s="11">
        <v>315042.78000000003</v>
      </c>
      <c r="O114" s="11">
        <v>283134.40000000002</v>
      </c>
      <c r="P114" s="40">
        <f t="shared" si="3"/>
        <v>65.981690996292969</v>
      </c>
      <c r="Q114" s="41">
        <f t="shared" si="2"/>
        <v>111.26969382738375</v>
      </c>
    </row>
    <row r="115" spans="1:18" s="10" customFormat="1" ht="15" customHeight="1" x14ac:dyDescent="0.25">
      <c r="A115" s="20" t="s">
        <v>221</v>
      </c>
      <c r="B115" s="16" t="s">
        <v>222</v>
      </c>
      <c r="C115" s="15" t="s">
        <v>24</v>
      </c>
      <c r="D115" s="15" t="s">
        <v>24</v>
      </c>
      <c r="E115" s="15" t="s">
        <v>24</v>
      </c>
      <c r="F115" s="15" t="s">
        <v>24</v>
      </c>
      <c r="G115" s="15" t="s">
        <v>24</v>
      </c>
      <c r="H115" s="15">
        <v>3883901.94</v>
      </c>
      <c r="I115" s="15" t="s">
        <v>24</v>
      </c>
      <c r="J115" s="15" t="s">
        <v>24</v>
      </c>
      <c r="K115" s="15" t="s">
        <v>24</v>
      </c>
      <c r="L115" s="15" t="s">
        <v>24</v>
      </c>
      <c r="M115" s="15" t="s">
        <v>24</v>
      </c>
      <c r="N115" s="15">
        <v>28720</v>
      </c>
      <c r="O115" s="15">
        <v>170000</v>
      </c>
      <c r="P115" s="38">
        <f t="shared" si="3"/>
        <v>0.73946254163152225</v>
      </c>
      <c r="Q115" s="39">
        <f t="shared" si="2"/>
        <v>16.894117647058824</v>
      </c>
    </row>
    <row r="116" spans="1:18" ht="25.5" customHeight="1" x14ac:dyDescent="0.25">
      <c r="A116" s="21" t="s">
        <v>223</v>
      </c>
      <c r="B116" s="7" t="s">
        <v>224</v>
      </c>
      <c r="C116" s="11" t="s">
        <v>24</v>
      </c>
      <c r="D116" s="11" t="s">
        <v>24</v>
      </c>
      <c r="E116" s="11" t="s">
        <v>24</v>
      </c>
      <c r="F116" s="11" t="s">
        <v>24</v>
      </c>
      <c r="G116" s="11" t="s">
        <v>24</v>
      </c>
      <c r="H116" s="11">
        <v>3883901.94</v>
      </c>
      <c r="I116" s="11" t="s">
        <v>24</v>
      </c>
      <c r="J116" s="11" t="s">
        <v>24</v>
      </c>
      <c r="K116" s="11" t="s">
        <v>24</v>
      </c>
      <c r="L116" s="11" t="s">
        <v>24</v>
      </c>
      <c r="M116" s="11" t="s">
        <v>24</v>
      </c>
      <c r="N116" s="11">
        <v>28720</v>
      </c>
      <c r="O116" s="11" t="s">
        <v>24</v>
      </c>
      <c r="P116" s="40">
        <f t="shared" si="3"/>
        <v>0.73946254163152225</v>
      </c>
      <c r="Q116" s="41"/>
    </row>
    <row r="117" spans="1:18" ht="25.5" customHeight="1" x14ac:dyDescent="0.25">
      <c r="A117" s="21" t="s">
        <v>223</v>
      </c>
      <c r="B117" s="7" t="s">
        <v>225</v>
      </c>
      <c r="C117" s="11" t="s">
        <v>24</v>
      </c>
      <c r="D117" s="11" t="s">
        <v>24</v>
      </c>
      <c r="E117" s="11" t="s">
        <v>24</v>
      </c>
      <c r="F117" s="11" t="s">
        <v>24</v>
      </c>
      <c r="G117" s="11" t="s">
        <v>24</v>
      </c>
      <c r="H117" s="11">
        <v>3883901.94</v>
      </c>
      <c r="I117" s="11" t="s">
        <v>24</v>
      </c>
      <c r="J117" s="11" t="s">
        <v>24</v>
      </c>
      <c r="K117" s="11" t="s">
        <v>24</v>
      </c>
      <c r="L117" s="11" t="s">
        <v>24</v>
      </c>
      <c r="M117" s="11" t="s">
        <v>24</v>
      </c>
      <c r="N117" s="11">
        <v>28720</v>
      </c>
      <c r="O117" s="11">
        <v>170000</v>
      </c>
      <c r="P117" s="40">
        <f t="shared" si="3"/>
        <v>0.73946254163152225</v>
      </c>
      <c r="Q117" s="41">
        <f t="shared" si="2"/>
        <v>16.894117647058824</v>
      </c>
    </row>
    <row r="118" spans="1:18" s="10" customFormat="1" ht="38.25" customHeight="1" x14ac:dyDescent="0.25">
      <c r="A118" s="20" t="s">
        <v>226</v>
      </c>
      <c r="B118" s="16" t="s">
        <v>227</v>
      </c>
      <c r="C118" s="15" t="s">
        <v>24</v>
      </c>
      <c r="D118" s="15" t="s">
        <v>24</v>
      </c>
      <c r="E118" s="15" t="s">
        <v>24</v>
      </c>
      <c r="F118" s="15" t="s">
        <v>24</v>
      </c>
      <c r="G118" s="15" t="s">
        <v>24</v>
      </c>
      <c r="H118" s="15" t="s">
        <v>24</v>
      </c>
      <c r="I118" s="15" t="s">
        <v>24</v>
      </c>
      <c r="J118" s="15" t="s">
        <v>24</v>
      </c>
      <c r="K118" s="15" t="s">
        <v>24</v>
      </c>
      <c r="L118" s="15" t="s">
        <v>24</v>
      </c>
      <c r="M118" s="15" t="s">
        <v>24</v>
      </c>
      <c r="N118" s="15">
        <v>-398292.4</v>
      </c>
      <c r="O118" s="15">
        <v>-305314.3</v>
      </c>
      <c r="P118" s="38"/>
      <c r="Q118" s="39">
        <f t="shared" si="2"/>
        <v>130.45324113544635</v>
      </c>
    </row>
    <row r="119" spans="1:18" ht="38.25" customHeight="1" thickBot="1" x14ac:dyDescent="0.3">
      <c r="A119" s="21" t="s">
        <v>228</v>
      </c>
      <c r="B119" s="7" t="s">
        <v>229</v>
      </c>
      <c r="C119" s="11" t="s">
        <v>24</v>
      </c>
      <c r="D119" s="11" t="s">
        <v>24</v>
      </c>
      <c r="E119" s="11" t="s">
        <v>24</v>
      </c>
      <c r="F119" s="11" t="s">
        <v>24</v>
      </c>
      <c r="G119" s="11" t="s">
        <v>24</v>
      </c>
      <c r="H119" s="11" t="s">
        <v>24</v>
      </c>
      <c r="I119" s="11" t="s">
        <v>24</v>
      </c>
      <c r="J119" s="11" t="s">
        <v>24</v>
      </c>
      <c r="K119" s="11" t="s">
        <v>24</v>
      </c>
      <c r="L119" s="11" t="s">
        <v>24</v>
      </c>
      <c r="M119" s="11" t="s">
        <v>24</v>
      </c>
      <c r="N119" s="11">
        <v>-398292.4</v>
      </c>
      <c r="O119" s="11">
        <v>305314.3</v>
      </c>
      <c r="P119" s="40"/>
      <c r="Q119" s="41">
        <f t="shared" si="2"/>
        <v>-130.45324113544635</v>
      </c>
      <c r="R119" s="42"/>
    </row>
    <row r="120" spans="1:18" ht="12.95" customHeight="1" x14ac:dyDescent="0.25">
      <c r="A120" s="17"/>
      <c r="B120" s="8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8" hidden="1" x14ac:dyDescent="0.25">
      <c r="A121" s="17"/>
      <c r="B121" s="4"/>
      <c r="C121" s="9" t="s">
        <v>230</v>
      </c>
      <c r="D121" s="9" t="s">
        <v>230</v>
      </c>
      <c r="E121" s="9" t="s">
        <v>230</v>
      </c>
      <c r="F121" s="9" t="s">
        <v>230</v>
      </c>
      <c r="G121" s="9" t="s">
        <v>230</v>
      </c>
      <c r="H121" s="9"/>
      <c r="I121" s="9" t="s">
        <v>230</v>
      </c>
      <c r="J121" s="9" t="s">
        <v>230</v>
      </c>
      <c r="K121" s="9" t="s">
        <v>230</v>
      </c>
      <c r="L121" s="9" t="s">
        <v>230</v>
      </c>
      <c r="M121" s="9" t="s">
        <v>230</v>
      </c>
      <c r="N121" s="9"/>
      <c r="O121" s="9"/>
      <c r="P121" s="9"/>
    </row>
  </sheetData>
  <mergeCells count="1">
    <mergeCell ref="A1:Q1"/>
  </mergeCells>
  <pageMargins left="0.39370078740157483" right="0.19685039370078741" top="0.19685039370078741" bottom="0.19685039370078741" header="0" footer="0"/>
  <pageSetup paperSize="9" scale="75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DD29F854-3D7A-4DCD-87F6-F4924346E7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Доходы|0</vt:lpstr>
      <vt:lpstr>'Доходы|0'!Заголовки_для_печати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MESCHOVSK16\Администратор</dc:creator>
  <cp:lastModifiedBy>mAdm10</cp:lastModifiedBy>
  <cp:lastPrinted>2016-10-11T12:34:16Z</cp:lastPrinted>
  <dcterms:created xsi:type="dcterms:W3CDTF">2016-10-05T11:36:20Z</dcterms:created>
  <dcterms:modified xsi:type="dcterms:W3CDTF">2017-09-05T11:44:20Z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C:\Documents and Settings\Администратор\Local Settings\Application Data\Кейсистемс\Свод-СМАРТ\ReportManager\0503317g_20160101__win_4.xlsx</vt:lpwstr>
  </property>
</Properties>
</file>