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1840" windowHeight="9405"/>
  </bookViews>
  <sheets>
    <sheet name="Доходы" sheetId="2" r:id="rId1"/>
  </sheets>
  <definedNames>
    <definedName name="_xlnm.Print_Titles" localSheetId="0">Доходы!$4:$5</definedName>
  </definedNames>
  <calcPr calcId="144525"/>
</workbook>
</file>

<file path=xl/calcChain.xml><?xml version="1.0" encoding="utf-8"?>
<calcChain xmlns="http://schemas.openxmlformats.org/spreadsheetml/2006/main">
  <c r="Q92" i="2" l="1"/>
  <c r="Q80" i="2"/>
  <c r="P80" i="2"/>
  <c r="P79" i="2"/>
  <c r="P76" i="2"/>
  <c r="Q76" i="2"/>
  <c r="Q69" i="2"/>
  <c r="P69" i="2"/>
  <c r="Q68" i="2"/>
  <c r="Q67" i="2"/>
  <c r="Q66" i="2"/>
  <c r="P66" i="2"/>
  <c r="Q65" i="2"/>
  <c r="Q64" i="2"/>
  <c r="Q63" i="2"/>
  <c r="Q62" i="2"/>
  <c r="Q61" i="2"/>
  <c r="Q60" i="2"/>
  <c r="Q59" i="2"/>
  <c r="Q58" i="2"/>
  <c r="P63" i="2"/>
  <c r="P62" i="2"/>
  <c r="P61" i="2"/>
  <c r="P60" i="2"/>
  <c r="P59" i="2"/>
  <c r="P58" i="2"/>
  <c r="Q57" i="2"/>
  <c r="P57" i="2"/>
  <c r="P56" i="2"/>
  <c r="Q94" i="2" l="1"/>
  <c r="P99" i="2"/>
  <c r="P98" i="2"/>
  <c r="P97" i="2"/>
  <c r="P95" i="2"/>
  <c r="P94" i="2"/>
  <c r="P93" i="2"/>
  <c r="P92" i="2"/>
  <c r="P91" i="2"/>
  <c r="P90" i="2"/>
  <c r="P89" i="2"/>
  <c r="P88" i="2"/>
  <c r="P86" i="2"/>
  <c r="P85" i="2"/>
  <c r="P84" i="2"/>
  <c r="P83" i="2"/>
  <c r="P82" i="2"/>
  <c r="P81" i="2"/>
  <c r="P77" i="2"/>
  <c r="P75" i="2"/>
  <c r="P74" i="2"/>
  <c r="P73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7" i="2"/>
  <c r="P36" i="2"/>
  <c r="P35" i="2"/>
  <c r="P33" i="2"/>
  <c r="P31" i="2"/>
  <c r="P30" i="2"/>
  <c r="P25" i="2"/>
  <c r="P24" i="2"/>
  <c r="P23" i="2"/>
  <c r="P21" i="2"/>
  <c r="P20" i="2"/>
  <c r="P19" i="2"/>
  <c r="P18" i="2"/>
  <c r="P17" i="2"/>
  <c r="P13" i="2"/>
  <c r="P12" i="2"/>
  <c r="P11" i="2"/>
  <c r="P10" i="2"/>
  <c r="P9" i="2"/>
  <c r="P8" i="2"/>
  <c r="P6" i="2" l="1"/>
  <c r="Q40" i="2" l="1"/>
  <c r="Q102" i="2"/>
  <c r="Q100" i="2"/>
  <c r="Q99" i="2"/>
  <c r="Q98" i="2"/>
  <c r="Q97" i="2"/>
  <c r="Q95" i="2"/>
  <c r="Q93" i="2"/>
  <c r="Q91" i="2"/>
  <c r="Q90" i="2"/>
  <c r="Q89" i="2"/>
  <c r="Q88" i="2"/>
  <c r="Q86" i="2"/>
  <c r="Q85" i="2"/>
  <c r="Q84" i="2"/>
  <c r="Q83" i="2"/>
  <c r="Q82" i="2"/>
  <c r="Q81" i="2"/>
  <c r="Q77" i="2"/>
  <c r="Q75" i="2"/>
  <c r="Q74" i="2"/>
  <c r="Q73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3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6" i="2"/>
</calcChain>
</file>

<file path=xl/sharedStrings.xml><?xml version="1.0" encoding="utf-8"?>
<sst xmlns="http://schemas.openxmlformats.org/spreadsheetml/2006/main" count="788" uniqueCount="226">
  <si>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</si>
  <si>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</si>
  <si>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</si>
  <si>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</si>
  <si>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</si>
  <si>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</si>
  <si>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</si>
  <si>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</si>
  <si>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</si>
  <si>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</si>
  <si>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</si>
  <si>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</si>
  <si>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</si>
  <si>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</si>
  <si>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</si>
  <si>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</si>
  <si>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</si>
  <si>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</si>
  <si>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</si>
  <si>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</si>
  <si>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</si>
  <si>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</si>
  <si>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</si>
  <si>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</si>
  <si>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</si>
  <si>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</si>
  <si>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</si>
  <si>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</si>
  <si>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</si>
  <si>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</si>
  <si>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</si>
  <si>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</si>
  <si>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</si>
  <si>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</si>
  <si>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</si>
  <si>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</si>
  <si>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</si>
  <si>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</si>
  <si>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</si>
  <si>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</si>
  <si>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</si>
  <si>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</si>
  <si>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</si>
  <si>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</si>
  <si>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</si>
  <si>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</si>
  <si>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</si>
  <si>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</si>
  <si>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</si>
  <si>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</si>
  <si>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</si>
  <si>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</si>
  <si>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</si>
  <si>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</si>
  <si>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</si>
  <si>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</si>
  <si>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</si>
  <si>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</si>
  <si>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</si>
  <si>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</si>
  <si>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</si>
  <si>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</si>
  <si>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</si>
  <si>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</si>
  <si>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</si>
  <si>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</si>
  <si>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</si>
  <si>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</si>
  <si>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</si>
  <si>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</si>
  <si>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</si>
  <si>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</si>
  <si>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</si>
  <si>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</si>
  <si>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</si>
  <si>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</si>
  <si>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</si>
  <si>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</si>
  <si>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</si>
  <si>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</si>
  <si>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</si>
  <si>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</si>
  <si>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</si>
  <si>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</si>
  <si>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</si>
  <si>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</si>
  <si>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</si>
  <si>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</si>
  <si>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</si>
  <si>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</si>
  <si>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</si>
  <si>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</si>
  <si>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</si>
  <si>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</si>
  <si>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</si>
  <si>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</si>
  <si>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</si>
  <si>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</si>
  <si>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</si>
  <si>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</si>
  <si>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</si>
  <si>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</si>
  <si>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</si>
  <si>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</si>
  <si>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</si>
  <si>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</si>
  <si>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</si>
  <si>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</si>
  <si>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</si>
  <si>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</si>
  <si>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</si>
  <si>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</si>
  <si>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</si>
  <si>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</si>
  <si>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</si>
  <si>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</si>
  <si>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</si>
  <si>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</si>
  <si>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</si>
  <si>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</si>
  <si>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</si>
  <si>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</si>
  <si>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</si>
  <si>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</si>
  <si>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</si>
  <si>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</si>
  <si>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</si>
  <si>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</si>
  <si>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</si>
  <si>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</si>
  <si>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</si>
  <si>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</si>
  <si>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</si>
  <si>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</si>
  <si>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</si>
  <si>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</si>
  <si>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</si>
  <si>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</si>
  <si>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</si>
  <si>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</si>
  <si>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</si>
  <si>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</si>
  <si>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</si>
  <si>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</si>
  <si>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</si>
  <si>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</si>
  <si>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</si>
  <si>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</si>
  <si>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</si>
  <si>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</si>
  <si>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</si>
  <si>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</si>
  <si>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</si>
  <si>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</si>
  <si>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</si>
  <si>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</si>
  <si>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</si>
  <si>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</si>
  <si>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</si>
  <si>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</si>
  <si>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</si>
  <si>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</si>
  <si>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</si>
  <si>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</si>
  <si>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</si>
  <si>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</si>
  <si>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</si>
  <si>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</si>
  <si>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</si>
  <si>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</si>
  <si>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</si>
  <si>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</si>
  <si>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</si>
  <si>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</si>
  <si>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</si>
  <si>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</si>
  <si>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</si>
  <si>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</si>
  <si>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</si>
  <si>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</si>
  <si>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</si>
  <si>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</si>
  <si>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</si>
  <si>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</si>
  <si>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</si>
  <si>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</si>
  <si>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</si>
  <si>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</si>
  <si>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</si>
  <si>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</si>
  <si>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</si>
  <si>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</si>
  <si>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</si>
  <si>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</si>
  <si>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</si>
  <si>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</si>
  <si>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</si>
  <si>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</si>
  <si>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</si>
  <si>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</si>
  <si>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</si>
  <si>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</si>
  <si>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Наименование показателя</t>
  </si>
  <si>
    <t xml:space="preserve"> 1. Доходы бюджета</t>
  </si>
  <si>
    <t>в рублях</t>
  </si>
  <si>
    <t>6</t>
  </si>
  <si>
    <t>7</t>
  </si>
  <si>
    <t>Исполнено на 01.07.17 г.</t>
  </si>
  <si>
    <t>% исполнения к плану</t>
  </si>
  <si>
    <t xml:space="preserve"> 000 1170100000 0000 180</t>
  </si>
  <si>
    <t xml:space="preserve">  Невыясненные поступления</t>
  </si>
  <si>
    <t xml:space="preserve">ОТЧЕТ ОБ ИСПОЛНЕНИИ БЮДЖЕТА МР "МЕЩОВСКИЙ РАЙОН" ЗА 1 ПОЛУГОДИЕ 2018 ГОДА
</t>
  </si>
  <si>
    <t>Утвержденные бюджетные назначения 2018 г.</t>
  </si>
  <si>
    <t>Исполнено на 01.07.18 г.</t>
  </si>
  <si>
    <t>% исполнения к уровню 2017 г.</t>
  </si>
  <si>
    <t xml:space="preserve"> 000 1110501305 0000 120</t>
  </si>
  <si>
    <t xml:space="preserve"> 000 1140601305 0000 430</t>
  </si>
  <si>
    <t xml:space="preserve"> 000 2022546705 0000 151</t>
  </si>
  <si>
    <t xml:space="preserve"> 000 2022556705 0000 151</t>
  </si>
  <si>
    <t xml:space="preserve"> 000 2023512005 0000 151</t>
  </si>
  <si>
    <t xml:space="preserve"> 000 2193525005 0000 151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</si>
  <si>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</si>
  <si>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</si>
  <si>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на реализацию мероприятий по устойчивому развитию сельских территорий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</si>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</sst>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9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4" fontId="15" fillId="0" borderId="16" xfId="43" applyNumberFormat="1" applyFont="1" applyProtection="1">
      <alignment horizontal="right"/>
    </xf>
    <xf numFmtId="49" fontId="16" fillId="0" borderId="19" xfId="42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0" fontId="18" fillId="0" borderId="0" xfId="0" applyFont="1" applyProtection="1">
      <protection locked="0"/>
    </xf>
    <xf numFmtId="0" fontId="14" fillId="0" borderId="1" xfId="19" applyNumberFormat="1" applyFont="1" applyAlignment="1" applyProtection="1">
      <alignment vertical="top"/>
    </xf>
    <xf numFmtId="0" fontId="14" fillId="0" borderId="20" xfId="51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/>
      <protection locked="0"/>
    </xf>
    <xf numFmtId="0" fontId="16" fillId="0" borderId="20" xfId="51" applyNumberFormat="1" applyFont="1" applyAlignment="1" applyProtection="1">
      <alignment vertical="top" wrapText="1"/>
    </xf>
    <xf numFmtId="49" fontId="16" fillId="0" borderId="16" xfId="53" applyNumberFormat="1" applyFont="1" applyProtection="1">
      <alignment horizontal="center"/>
    </xf>
    <xf numFmtId="0" fontId="16" fillId="0" borderId="22" xfId="46" applyNumberFormat="1" applyFont="1" applyAlignment="1" applyProtection="1">
      <alignment vertical="top" wrapText="1"/>
    </xf>
    <xf numFmtId="49" fontId="16" fillId="0" borderId="24" xfId="48" applyNumberFormat="1" applyFont="1" applyProtection="1">
      <alignment horizontal="center"/>
    </xf>
    <xf numFmtId="49" fontId="17" fillId="0" borderId="24" xfId="48" applyNumberFormat="1" applyFont="1" applyProtection="1">
      <alignment horizontal="center"/>
    </xf>
    <xf numFmtId="0" fontId="13" fillId="0" borderId="1" xfId="1" applyNumberFormat="1" applyFont="1" applyAlignment="1" applyProtection="1">
      <alignment vertical="top"/>
    </xf>
    <xf numFmtId="49" fontId="6" fillId="0" borderId="51" xfId="39" applyNumberFormat="1" applyBorder="1" applyProtection="1">
      <alignment horizontal="center" vertical="center" wrapText="1"/>
    </xf>
    <xf numFmtId="49" fontId="14" fillId="0" borderId="52" xfId="36" applyFont="1" applyBorder="1" applyAlignment="1" applyProtection="1">
      <alignment horizontal="center" vertical="center" wrapText="1"/>
      <protection locked="0"/>
    </xf>
    <xf numFmtId="49" fontId="6" fillId="0" borderId="52" xfId="38" applyNumberFormat="1" applyBorder="1" applyProtection="1">
      <alignment horizontal="center" vertical="center" wrapText="1"/>
    </xf>
    <xf numFmtId="49" fontId="14" fillId="0" borderId="52" xfId="36" applyFont="1" applyBorder="1" applyProtection="1">
      <alignment horizontal="center" vertical="center" wrapText="1"/>
      <protection locked="0"/>
    </xf>
    <xf numFmtId="49" fontId="14" fillId="0" borderId="52" xfId="38" applyNumberFormat="1" applyFont="1" applyBorder="1" applyProtection="1">
      <alignment horizontal="center" vertical="center" wrapText="1"/>
    </xf>
    <xf numFmtId="49" fontId="14" fillId="0" borderId="30" xfId="38" applyNumberFormat="1" applyFont="1" applyBorder="1" applyProtection="1">
      <alignment horizontal="center" vertical="center" wrapText="1"/>
    </xf>
    <xf numFmtId="49" fontId="14" fillId="0" borderId="51" xfId="39" applyNumberFormat="1" applyFont="1" applyBorder="1" applyProtection="1">
      <alignment horizontal="center" vertical="center" wrapText="1"/>
    </xf>
    <xf numFmtId="0" fontId="15" fillId="0" borderId="1" xfId="6" applyNumberFormat="1" applyFont="1" applyAlignment="1" applyProtection="1">
      <alignment horizontal="right"/>
    </xf>
    <xf numFmtId="165" fontId="17" fillId="0" borderId="16" xfId="43" applyNumberFormat="1" applyFont="1" applyProtection="1">
      <alignment horizontal="right"/>
    </xf>
    <xf numFmtId="165" fontId="15" fillId="0" borderId="16" xfId="43" applyNumberFormat="1" applyFont="1" applyProtection="1">
      <alignment horizontal="right"/>
    </xf>
    <xf numFmtId="0" fontId="17" fillId="0" borderId="17" xfId="40" applyNumberFormat="1" applyFont="1" applyAlignment="1" applyProtection="1">
      <alignment wrapText="1"/>
    </xf>
    <xf numFmtId="49" fontId="14" fillId="0" borderId="30" xfId="38" applyNumberFormat="1" applyFont="1" applyBorder="1" applyAlignment="1" applyProtection="1">
      <alignment horizontal="center" vertical="top" wrapText="1"/>
    </xf>
    <xf numFmtId="49" fontId="14" fillId="0" borderId="16" xfId="53" applyNumberFormat="1" applyFont="1" applyProtection="1">
      <alignment horizontal="center"/>
    </xf>
    <xf numFmtId="4" fontId="17" fillId="0" borderId="15" xfId="55" applyNumberFormat="1" applyFont="1" applyAlignment="1" applyProtection="1">
      <alignment horizontal="right"/>
    </xf>
    <xf numFmtId="4" fontId="17" fillId="0" borderId="53" xfId="43" applyNumberFormat="1" applyFont="1" applyBorder="1" applyProtection="1">
      <alignment horizontal="right"/>
    </xf>
    <xf numFmtId="4" fontId="15" fillId="0" borderId="53" xfId="43" applyNumberFormat="1" applyFont="1" applyBorder="1" applyProtection="1">
      <alignment horizontal="right"/>
    </xf>
    <xf numFmtId="165" fontId="17" fillId="0" borderId="40" xfId="43" applyNumberFormat="1" applyFont="1" applyBorder="1" applyProtection="1">
      <alignment horizontal="right"/>
    </xf>
    <xf numFmtId="165" fontId="15" fillId="0" borderId="40" xfId="43" applyNumberFormat="1" applyFont="1" applyBorder="1" applyProtection="1">
      <alignment horizontal="right"/>
    </xf>
    <xf numFmtId="4" fontId="17" fillId="0" borderId="24" xfId="43" applyNumberFormat="1" applyFont="1" applyBorder="1" applyProtection="1">
      <alignment horizontal="right"/>
    </xf>
    <xf numFmtId="4" fontId="15" fillId="0" borderId="30" xfId="43" applyNumberFormat="1" applyFont="1" applyBorder="1" applyProtection="1">
      <alignment horizontal="right"/>
    </xf>
    <xf numFmtId="4" fontId="17" fillId="0" borderId="52" xfId="43" applyNumberFormat="1" applyFont="1" applyBorder="1" applyProtection="1">
      <alignment horizontal="right"/>
    </xf>
    <xf numFmtId="4" fontId="20" fillId="0" borderId="52" xfId="55" applyNumberFormat="1" applyFont="1" applyBorder="1" applyAlignment="1" applyProtection="1">
      <alignment horizontal="right"/>
    </xf>
    <xf numFmtId="4" fontId="15" fillId="0" borderId="52" xfId="43" applyNumberFormat="1" applyFont="1" applyBorder="1" applyProtection="1">
      <alignment horizontal="right"/>
    </xf>
    <xf numFmtId="4" fontId="17" fillId="0" borderId="52" xfId="55" applyNumberFormat="1" applyFont="1" applyBorder="1" applyAlignment="1" applyProtection="1">
      <alignment horizontal="right"/>
    </xf>
    <xf numFmtId="4" fontId="15" fillId="0" borderId="52" xfId="55" applyNumberFormat="1" applyFont="1" applyBorder="1" applyAlignment="1" applyProtection="1">
      <alignment horizontal="right"/>
    </xf>
    <xf numFmtId="0" fontId="19" fillId="0" borderId="1" xfId="2" applyNumberFormat="1" applyFont="1" applyAlignment="1" applyProtection="1">
      <alignment horizontal="center" vertical="top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zoomScaleNormal="100" workbookViewId="0">
      <selection sqref="A1:Q1"/>
    </sheetView>
  </sheetViews>
  <sheetFormatPr defaultRowHeight="15" x14ac:dyDescent="0.25"/>
  <cols>
    <col min="1" max="1" width="49.7109375" style="16" customWidth="1"/>
    <col min="2" max="2" width="21" style="1" customWidth="1"/>
    <col min="3" max="7" width="9.140625" style="1" hidden="1"/>
    <col min="8" max="8" width="15.85546875" style="1" customWidth="1"/>
    <col min="9" max="13" width="9.140625" style="1" hidden="1"/>
    <col min="14" max="15" width="15.28515625" style="1" customWidth="1"/>
    <col min="16" max="17" width="9.7109375" style="1" customWidth="1"/>
    <col min="18" max="16384" width="9.140625" style="1"/>
  </cols>
  <sheetData>
    <row r="1" spans="1:17" ht="23.25" customHeight="1" x14ac:dyDescent="0.25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6.5" customHeight="1" x14ac:dyDescent="0.25">
      <c r="A2" s="22" t="s">
        <v>203</v>
      </c>
      <c r="B2" s="3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</row>
    <row r="3" spans="1:17" ht="11.25" customHeight="1" x14ac:dyDescent="0.25">
      <c r="A3" s="22"/>
      <c r="B3" s="3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30"/>
      <c r="Q3" s="30" t="s">
        <v>204</v>
      </c>
    </row>
    <row r="4" spans="1:17" ht="45" customHeight="1" x14ac:dyDescent="0.25">
      <c r="A4" s="24" t="s">
        <v>202</v>
      </c>
      <c r="B4" s="26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7" t="s">
        <v>212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7" t="s">
        <v>213</v>
      </c>
      <c r="O4" s="27" t="s">
        <v>207</v>
      </c>
      <c r="P4" s="27" t="s">
        <v>208</v>
      </c>
      <c r="Q4" s="27" t="s">
        <v>214</v>
      </c>
    </row>
    <row r="5" spans="1:17" ht="11.45" customHeight="1" thickBot="1" x14ac:dyDescent="0.3">
      <c r="A5" s="34" t="s">
        <v>6</v>
      </c>
      <c r="B5" s="28" t="s">
        <v>7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9" t="s">
        <v>8</v>
      </c>
      <c r="I5" s="23" t="s">
        <v>16</v>
      </c>
      <c r="J5" s="23" t="s">
        <v>17</v>
      </c>
      <c r="K5" s="23" t="s">
        <v>18</v>
      </c>
      <c r="L5" s="23" t="s">
        <v>19</v>
      </c>
      <c r="M5" s="23" t="s">
        <v>20</v>
      </c>
      <c r="N5" s="29" t="s">
        <v>9</v>
      </c>
      <c r="O5" s="29" t="s">
        <v>10</v>
      </c>
      <c r="P5" s="29" t="s">
        <v>206</v>
      </c>
      <c r="Q5" s="29" t="s">
        <v>205</v>
      </c>
    </row>
    <row r="6" spans="1:17" s="13" customFormat="1" ht="18.75" customHeight="1" x14ac:dyDescent="0.25">
      <c r="A6" s="33" t="s">
        <v>21</v>
      </c>
      <c r="B6" s="11" t="s">
        <v>22</v>
      </c>
      <c r="C6" s="12" t="s">
        <v>23</v>
      </c>
      <c r="D6" s="12" t="s">
        <v>23</v>
      </c>
      <c r="E6" s="12" t="s">
        <v>23</v>
      </c>
      <c r="F6" s="12" t="s">
        <v>23</v>
      </c>
      <c r="G6" s="12" t="s">
        <v>23</v>
      </c>
      <c r="H6" s="12">
        <v>444776426.16000003</v>
      </c>
      <c r="I6" s="12"/>
      <c r="J6" s="12"/>
      <c r="K6" s="12"/>
      <c r="L6" s="12"/>
      <c r="M6" s="12"/>
      <c r="N6" s="36">
        <v>248430920.11000001</v>
      </c>
      <c r="O6" s="12">
        <v>193176696.58000001</v>
      </c>
      <c r="P6" s="31">
        <f>N6/H6*100</f>
        <v>55.855235461744471</v>
      </c>
      <c r="Q6" s="31">
        <f>N6/O6*100</f>
        <v>128.60294461403507</v>
      </c>
    </row>
    <row r="7" spans="1:17" s="13" customFormat="1" ht="11.25" customHeight="1" x14ac:dyDescent="0.25">
      <c r="A7" s="19" t="s">
        <v>24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s="13" customFormat="1" ht="15" customHeight="1" x14ac:dyDescent="0.25">
      <c r="A8" s="17" t="s">
        <v>25</v>
      </c>
      <c r="B8" s="18" t="s">
        <v>26</v>
      </c>
      <c r="C8" s="12" t="s">
        <v>23</v>
      </c>
      <c r="D8" s="12" t="s">
        <v>23</v>
      </c>
      <c r="E8" s="12" t="s">
        <v>23</v>
      </c>
      <c r="F8" s="12" t="s">
        <v>23</v>
      </c>
      <c r="G8" s="12" t="s">
        <v>23</v>
      </c>
      <c r="H8" s="41">
        <v>103861710</v>
      </c>
      <c r="I8" s="41"/>
      <c r="J8" s="41"/>
      <c r="K8" s="41"/>
      <c r="L8" s="41"/>
      <c r="M8" s="41"/>
      <c r="N8" s="41">
        <v>63077194.640000001</v>
      </c>
      <c r="O8" s="41">
        <v>40712983.109999999</v>
      </c>
      <c r="P8" s="31">
        <f t="shared" ref="P8:P56" si="0">N8/H8*100</f>
        <v>60.731904606615863</v>
      </c>
      <c r="Q8" s="31">
        <f t="shared" ref="Q8:Q56" si="1">N8/O8*100</f>
        <v>154.93139981802724</v>
      </c>
    </row>
    <row r="9" spans="1:17" s="13" customFormat="1" ht="15" customHeight="1" x14ac:dyDescent="0.25">
      <c r="A9" s="17" t="s">
        <v>27</v>
      </c>
      <c r="B9" s="18" t="s">
        <v>28</v>
      </c>
      <c r="C9" s="12" t="s">
        <v>23</v>
      </c>
      <c r="D9" s="12" t="s">
        <v>23</v>
      </c>
      <c r="E9" s="12" t="s">
        <v>23</v>
      </c>
      <c r="F9" s="12" t="s">
        <v>23</v>
      </c>
      <c r="G9" s="37" t="s">
        <v>23</v>
      </c>
      <c r="H9" s="43">
        <v>62184400</v>
      </c>
      <c r="I9" s="43"/>
      <c r="J9" s="43"/>
      <c r="K9" s="43"/>
      <c r="L9" s="43"/>
      <c r="M9" s="43"/>
      <c r="N9" s="44">
        <v>44288528.460000001</v>
      </c>
      <c r="O9" s="43">
        <v>26839021.93</v>
      </c>
      <c r="P9" s="39">
        <f t="shared" si="0"/>
        <v>71.221284534384836</v>
      </c>
      <c r="Q9" s="31">
        <f t="shared" si="1"/>
        <v>165.01543377963176</v>
      </c>
    </row>
    <row r="10" spans="1:17" ht="15" customHeight="1" x14ac:dyDescent="0.25">
      <c r="A10" s="15" t="s">
        <v>29</v>
      </c>
      <c r="B10" s="6" t="s">
        <v>30</v>
      </c>
      <c r="C10" s="10" t="s">
        <v>23</v>
      </c>
      <c r="D10" s="10" t="s">
        <v>23</v>
      </c>
      <c r="E10" s="10" t="s">
        <v>23</v>
      </c>
      <c r="F10" s="10" t="s">
        <v>23</v>
      </c>
      <c r="G10" s="38" t="s">
        <v>23</v>
      </c>
      <c r="H10" s="45">
        <v>215000</v>
      </c>
      <c r="I10" s="45"/>
      <c r="J10" s="45"/>
      <c r="K10" s="45"/>
      <c r="L10" s="45"/>
      <c r="M10" s="45"/>
      <c r="N10" s="47">
        <v>53505.5</v>
      </c>
      <c r="O10" s="45">
        <v>107529.85</v>
      </c>
      <c r="P10" s="40">
        <f t="shared" si="0"/>
        <v>24.886279069767443</v>
      </c>
      <c r="Q10" s="32">
        <f t="shared" si="1"/>
        <v>49.758741409943376</v>
      </c>
    </row>
    <row r="11" spans="1:17" ht="33.75" customHeight="1" x14ac:dyDescent="0.25">
      <c r="A11" s="15" t="s">
        <v>31</v>
      </c>
      <c r="B11" s="6" t="s">
        <v>32</v>
      </c>
      <c r="C11" s="10" t="s">
        <v>23</v>
      </c>
      <c r="D11" s="10" t="s">
        <v>23</v>
      </c>
      <c r="E11" s="10" t="s">
        <v>23</v>
      </c>
      <c r="F11" s="10" t="s">
        <v>23</v>
      </c>
      <c r="G11" s="38" t="s">
        <v>23</v>
      </c>
      <c r="H11" s="45">
        <v>215000</v>
      </c>
      <c r="I11" s="45"/>
      <c r="J11" s="45"/>
      <c r="K11" s="45"/>
      <c r="L11" s="45"/>
      <c r="M11" s="45"/>
      <c r="N11" s="45">
        <v>53505.5</v>
      </c>
      <c r="O11" s="45">
        <v>107529.85</v>
      </c>
      <c r="P11" s="40">
        <f t="shared" si="0"/>
        <v>24.886279069767443</v>
      </c>
      <c r="Q11" s="32">
        <f t="shared" si="1"/>
        <v>49.758741409943376</v>
      </c>
    </row>
    <row r="12" spans="1:17" ht="15" customHeight="1" x14ac:dyDescent="0.25">
      <c r="A12" s="15" t="s">
        <v>33</v>
      </c>
      <c r="B12" s="6" t="s">
        <v>34</v>
      </c>
      <c r="C12" s="10" t="s">
        <v>23</v>
      </c>
      <c r="D12" s="10" t="s">
        <v>23</v>
      </c>
      <c r="E12" s="10" t="s">
        <v>23</v>
      </c>
      <c r="F12" s="10" t="s">
        <v>23</v>
      </c>
      <c r="G12" s="38" t="s">
        <v>23</v>
      </c>
      <c r="H12" s="45">
        <v>61969400</v>
      </c>
      <c r="I12" s="45"/>
      <c r="J12" s="45"/>
      <c r="K12" s="45"/>
      <c r="L12" s="45"/>
      <c r="M12" s="45"/>
      <c r="N12" s="45">
        <v>44235022.960000001</v>
      </c>
      <c r="O12" s="45">
        <v>26731492.079999998</v>
      </c>
      <c r="P12" s="40">
        <f t="shared" si="0"/>
        <v>71.382041717363734</v>
      </c>
      <c r="Q12" s="32">
        <f t="shared" si="1"/>
        <v>165.47906427227014</v>
      </c>
    </row>
    <row r="13" spans="1:17" ht="56.25" customHeight="1" x14ac:dyDescent="0.25">
      <c r="A13" s="15" t="s">
        <v>35</v>
      </c>
      <c r="B13" s="6" t="s">
        <v>36</v>
      </c>
      <c r="C13" s="10" t="s">
        <v>23</v>
      </c>
      <c r="D13" s="10" t="s">
        <v>23</v>
      </c>
      <c r="E13" s="10" t="s">
        <v>23</v>
      </c>
      <c r="F13" s="10" t="s">
        <v>23</v>
      </c>
      <c r="G13" s="38" t="s">
        <v>23</v>
      </c>
      <c r="H13" s="45">
        <v>61863500</v>
      </c>
      <c r="I13" s="45"/>
      <c r="J13" s="45"/>
      <c r="K13" s="45"/>
      <c r="L13" s="45"/>
      <c r="M13" s="45"/>
      <c r="N13" s="45">
        <v>44142473.240000002</v>
      </c>
      <c r="O13" s="45">
        <v>26660666.43</v>
      </c>
      <c r="P13" s="40">
        <f t="shared" si="0"/>
        <v>71.354632764069279</v>
      </c>
      <c r="Q13" s="32">
        <f t="shared" si="1"/>
        <v>165.57152971363288</v>
      </c>
    </row>
    <row r="14" spans="1:17" ht="80.25" customHeight="1" x14ac:dyDescent="0.25">
      <c r="A14" s="15" t="s">
        <v>37</v>
      </c>
      <c r="B14" s="6" t="s">
        <v>38</v>
      </c>
      <c r="C14" s="10" t="s">
        <v>23</v>
      </c>
      <c r="D14" s="10" t="s">
        <v>23</v>
      </c>
      <c r="E14" s="10" t="s">
        <v>23</v>
      </c>
      <c r="F14" s="10" t="s">
        <v>23</v>
      </c>
      <c r="G14" s="38" t="s">
        <v>23</v>
      </c>
      <c r="H14" s="45" t="s">
        <v>23</v>
      </c>
      <c r="I14" s="45"/>
      <c r="J14" s="45"/>
      <c r="K14" s="45"/>
      <c r="L14" s="45"/>
      <c r="M14" s="45"/>
      <c r="N14" s="45">
        <v>-4690.04</v>
      </c>
      <c r="O14" s="45">
        <v>30868.62</v>
      </c>
      <c r="P14" s="40" t="s">
        <v>23</v>
      </c>
      <c r="Q14" s="32">
        <f t="shared" si="1"/>
        <v>-15.193552546242756</v>
      </c>
    </row>
    <row r="15" spans="1:17" ht="33.75" customHeight="1" x14ac:dyDescent="0.25">
      <c r="A15" s="15" t="s">
        <v>39</v>
      </c>
      <c r="B15" s="6" t="s">
        <v>40</v>
      </c>
      <c r="C15" s="10" t="s">
        <v>23</v>
      </c>
      <c r="D15" s="10" t="s">
        <v>23</v>
      </c>
      <c r="E15" s="10" t="s">
        <v>23</v>
      </c>
      <c r="F15" s="10" t="s">
        <v>23</v>
      </c>
      <c r="G15" s="38" t="s">
        <v>23</v>
      </c>
      <c r="H15" s="45" t="s">
        <v>23</v>
      </c>
      <c r="I15" s="45"/>
      <c r="J15" s="45"/>
      <c r="K15" s="45"/>
      <c r="L15" s="45"/>
      <c r="M15" s="45"/>
      <c r="N15" s="45">
        <v>57279.76</v>
      </c>
      <c r="O15" s="45">
        <v>-4502.97</v>
      </c>
      <c r="P15" s="40" t="s">
        <v>23</v>
      </c>
      <c r="Q15" s="32">
        <f t="shared" si="1"/>
        <v>-1272.044006511258</v>
      </c>
    </row>
    <row r="16" spans="1:17" ht="67.5" customHeight="1" x14ac:dyDescent="0.25">
      <c r="A16" s="15" t="s">
        <v>41</v>
      </c>
      <c r="B16" s="6" t="s">
        <v>42</v>
      </c>
      <c r="C16" s="10" t="s">
        <v>23</v>
      </c>
      <c r="D16" s="10" t="s">
        <v>23</v>
      </c>
      <c r="E16" s="10" t="s">
        <v>23</v>
      </c>
      <c r="F16" s="10" t="s">
        <v>23</v>
      </c>
      <c r="G16" s="38" t="s">
        <v>23</v>
      </c>
      <c r="H16" s="45">
        <v>105900</v>
      </c>
      <c r="I16" s="45"/>
      <c r="J16" s="45"/>
      <c r="K16" s="45"/>
      <c r="L16" s="45"/>
      <c r="M16" s="45"/>
      <c r="N16" s="45">
        <v>39960</v>
      </c>
      <c r="O16" s="45">
        <v>44460</v>
      </c>
      <c r="P16" s="40" t="s">
        <v>23</v>
      </c>
      <c r="Q16" s="32">
        <f t="shared" si="1"/>
        <v>89.878542510121463</v>
      </c>
    </row>
    <row r="17" spans="1:17" s="13" customFormat="1" ht="22.5" customHeight="1" x14ac:dyDescent="0.25">
      <c r="A17" s="17" t="s">
        <v>43</v>
      </c>
      <c r="B17" s="18" t="s">
        <v>44</v>
      </c>
      <c r="C17" s="12" t="s">
        <v>23</v>
      </c>
      <c r="D17" s="12" t="s">
        <v>23</v>
      </c>
      <c r="E17" s="12" t="s">
        <v>23</v>
      </c>
      <c r="F17" s="12" t="s">
        <v>23</v>
      </c>
      <c r="G17" s="37" t="s">
        <v>23</v>
      </c>
      <c r="H17" s="43">
        <v>13856700</v>
      </c>
      <c r="I17" s="43"/>
      <c r="J17" s="43"/>
      <c r="K17" s="43"/>
      <c r="L17" s="43"/>
      <c r="M17" s="43"/>
      <c r="N17" s="46">
        <v>6768041.0300000003</v>
      </c>
      <c r="O17" s="43">
        <v>6372793.6600000001</v>
      </c>
      <c r="P17" s="39">
        <f t="shared" si="0"/>
        <v>48.843094171050829</v>
      </c>
      <c r="Q17" s="31">
        <f t="shared" si="1"/>
        <v>106.20210524751243</v>
      </c>
    </row>
    <row r="18" spans="1:17" ht="22.5" customHeight="1" x14ac:dyDescent="0.25">
      <c r="A18" s="15" t="s">
        <v>45</v>
      </c>
      <c r="B18" s="6" t="s">
        <v>46</v>
      </c>
      <c r="C18" s="10" t="s">
        <v>23</v>
      </c>
      <c r="D18" s="10" t="s">
        <v>23</v>
      </c>
      <c r="E18" s="10" t="s">
        <v>23</v>
      </c>
      <c r="F18" s="10" t="s">
        <v>23</v>
      </c>
      <c r="G18" s="10" t="s">
        <v>23</v>
      </c>
      <c r="H18" s="45">
        <v>13856700</v>
      </c>
      <c r="I18" s="45"/>
      <c r="J18" s="45"/>
      <c r="K18" s="45"/>
      <c r="L18" s="45"/>
      <c r="M18" s="45"/>
      <c r="N18" s="47">
        <v>6768041.0300000003</v>
      </c>
      <c r="O18" s="42">
        <v>6372793.6600000001</v>
      </c>
      <c r="P18" s="32">
        <f t="shared" si="0"/>
        <v>48.843094171050829</v>
      </c>
      <c r="Q18" s="32">
        <f t="shared" si="1"/>
        <v>106.20210524751243</v>
      </c>
    </row>
    <row r="19" spans="1:17" ht="56.25" customHeight="1" x14ac:dyDescent="0.25">
      <c r="A19" s="15" t="s">
        <v>47</v>
      </c>
      <c r="B19" s="6" t="s">
        <v>48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>
        <v>4500000</v>
      </c>
      <c r="I19" s="10"/>
      <c r="J19" s="10"/>
      <c r="K19" s="10"/>
      <c r="L19" s="10"/>
      <c r="M19" s="10"/>
      <c r="N19" s="10">
        <v>2933125.4</v>
      </c>
      <c r="O19" s="10">
        <v>2516712.7000000002</v>
      </c>
      <c r="P19" s="32">
        <f t="shared" si="0"/>
        <v>65.180564444444443</v>
      </c>
      <c r="Q19" s="32">
        <f t="shared" si="1"/>
        <v>116.54589735252657</v>
      </c>
    </row>
    <row r="20" spans="1:17" ht="67.5" customHeight="1" x14ac:dyDescent="0.25">
      <c r="A20" s="15" t="s">
        <v>49</v>
      </c>
      <c r="B20" s="6" t="s">
        <v>50</v>
      </c>
      <c r="C20" s="10" t="s">
        <v>23</v>
      </c>
      <c r="D20" s="10" t="s">
        <v>23</v>
      </c>
      <c r="E20" s="10" t="s">
        <v>23</v>
      </c>
      <c r="F20" s="10" t="s">
        <v>23</v>
      </c>
      <c r="G20" s="10" t="s">
        <v>23</v>
      </c>
      <c r="H20" s="10">
        <v>60000</v>
      </c>
      <c r="I20" s="10"/>
      <c r="J20" s="10"/>
      <c r="K20" s="10"/>
      <c r="L20" s="10"/>
      <c r="M20" s="10"/>
      <c r="N20" s="10">
        <v>22235.53</v>
      </c>
      <c r="O20" s="10">
        <v>27353.18</v>
      </c>
      <c r="P20" s="32">
        <f t="shared" si="0"/>
        <v>37.059216666666664</v>
      </c>
      <c r="Q20" s="32">
        <f t="shared" si="1"/>
        <v>81.290475184238176</v>
      </c>
    </row>
    <row r="21" spans="1:17" ht="56.25" customHeight="1" x14ac:dyDescent="0.25">
      <c r="A21" s="15" t="s">
        <v>51</v>
      </c>
      <c r="B21" s="6" t="s">
        <v>52</v>
      </c>
      <c r="C21" s="10" t="s">
        <v>23</v>
      </c>
      <c r="D21" s="10" t="s">
        <v>23</v>
      </c>
      <c r="E21" s="10" t="s">
        <v>23</v>
      </c>
      <c r="F21" s="10" t="s">
        <v>23</v>
      </c>
      <c r="G21" s="10" t="s">
        <v>23</v>
      </c>
      <c r="H21" s="10">
        <v>9296700</v>
      </c>
      <c r="I21" s="10"/>
      <c r="J21" s="10"/>
      <c r="K21" s="10"/>
      <c r="L21" s="10"/>
      <c r="M21" s="10"/>
      <c r="N21" s="10">
        <v>4422096.55</v>
      </c>
      <c r="O21" s="10">
        <v>4339202.7300000004</v>
      </c>
      <c r="P21" s="32">
        <f t="shared" si="0"/>
        <v>47.566303634623033</v>
      </c>
      <c r="Q21" s="32">
        <f t="shared" si="1"/>
        <v>101.91034678852166</v>
      </c>
    </row>
    <row r="22" spans="1:17" ht="56.25" customHeight="1" x14ac:dyDescent="0.25">
      <c r="A22" s="15" t="s">
        <v>53</v>
      </c>
      <c r="B22" s="6" t="s">
        <v>54</v>
      </c>
      <c r="C22" s="10" t="s">
        <v>23</v>
      </c>
      <c r="D22" s="10" t="s">
        <v>23</v>
      </c>
      <c r="E22" s="10" t="s">
        <v>23</v>
      </c>
      <c r="F22" s="10" t="s">
        <v>23</v>
      </c>
      <c r="G22" s="10" t="s">
        <v>23</v>
      </c>
      <c r="H22" s="10" t="s">
        <v>23</v>
      </c>
      <c r="I22" s="10"/>
      <c r="J22" s="10"/>
      <c r="K22" s="10"/>
      <c r="L22" s="10"/>
      <c r="M22" s="10"/>
      <c r="N22" s="10">
        <v>-609416.44999999995</v>
      </c>
      <c r="O22" s="10">
        <v>-510474.95</v>
      </c>
      <c r="P22" s="32" t="s">
        <v>23</v>
      </c>
      <c r="Q22" s="32">
        <f t="shared" si="1"/>
        <v>119.38224392793416</v>
      </c>
    </row>
    <row r="23" spans="1:17" s="13" customFormat="1" ht="15" customHeight="1" x14ac:dyDescent="0.25">
      <c r="A23" s="17" t="s">
        <v>55</v>
      </c>
      <c r="B23" s="18" t="s">
        <v>56</v>
      </c>
      <c r="C23" s="12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>
        <v>7356700</v>
      </c>
      <c r="I23" s="12"/>
      <c r="J23" s="12"/>
      <c r="K23" s="12"/>
      <c r="L23" s="12"/>
      <c r="M23" s="12"/>
      <c r="N23" s="12">
        <v>6007527.29</v>
      </c>
      <c r="O23" s="12">
        <v>4020665.84</v>
      </c>
      <c r="P23" s="31">
        <f t="shared" si="0"/>
        <v>81.660626231870268</v>
      </c>
      <c r="Q23" s="31">
        <f t="shared" si="1"/>
        <v>149.41622927808396</v>
      </c>
    </row>
    <row r="24" spans="1:17" ht="22.5" customHeight="1" x14ac:dyDescent="0.25">
      <c r="A24" s="15" t="s">
        <v>57</v>
      </c>
      <c r="B24" s="6" t="s">
        <v>58</v>
      </c>
      <c r="C24" s="10" t="s">
        <v>23</v>
      </c>
      <c r="D24" s="10" t="s">
        <v>23</v>
      </c>
      <c r="E24" s="10" t="s">
        <v>23</v>
      </c>
      <c r="F24" s="10" t="s">
        <v>23</v>
      </c>
      <c r="G24" s="10" t="s">
        <v>23</v>
      </c>
      <c r="H24" s="10">
        <v>3300000</v>
      </c>
      <c r="I24" s="10"/>
      <c r="J24" s="10"/>
      <c r="K24" s="10"/>
      <c r="L24" s="10"/>
      <c r="M24" s="10"/>
      <c r="N24" s="10">
        <v>4167763.04</v>
      </c>
      <c r="O24" s="10">
        <v>2007131.81</v>
      </c>
      <c r="P24" s="32">
        <f t="shared" si="0"/>
        <v>126.2958496969697</v>
      </c>
      <c r="Q24" s="32">
        <f t="shared" si="1"/>
        <v>207.64770002823082</v>
      </c>
    </row>
    <row r="25" spans="1:17" ht="22.5" customHeight="1" x14ac:dyDescent="0.25">
      <c r="A25" s="15" t="s">
        <v>59</v>
      </c>
      <c r="B25" s="6" t="s">
        <v>60</v>
      </c>
      <c r="C25" s="10" t="s">
        <v>23</v>
      </c>
      <c r="D25" s="10" t="s">
        <v>23</v>
      </c>
      <c r="E25" s="10" t="s">
        <v>23</v>
      </c>
      <c r="F25" s="10" t="s">
        <v>23</v>
      </c>
      <c r="G25" s="10" t="s">
        <v>23</v>
      </c>
      <c r="H25" s="10">
        <v>3300000</v>
      </c>
      <c r="I25" s="10"/>
      <c r="J25" s="10"/>
      <c r="K25" s="10"/>
      <c r="L25" s="10"/>
      <c r="M25" s="10"/>
      <c r="N25" s="10">
        <v>2534166.11</v>
      </c>
      <c r="O25" s="10">
        <v>1659842.39</v>
      </c>
      <c r="P25" s="32">
        <f t="shared" si="0"/>
        <v>76.792912424242417</v>
      </c>
      <c r="Q25" s="32">
        <f t="shared" si="1"/>
        <v>152.67510489354353</v>
      </c>
    </row>
    <row r="26" spans="1:17" ht="33.75" customHeight="1" x14ac:dyDescent="0.25">
      <c r="A26" s="15" t="s">
        <v>61</v>
      </c>
      <c r="B26" s="6" t="s">
        <v>62</v>
      </c>
      <c r="C26" s="10" t="s">
        <v>23</v>
      </c>
      <c r="D26" s="10" t="s">
        <v>23</v>
      </c>
      <c r="E26" s="10" t="s">
        <v>23</v>
      </c>
      <c r="F26" s="10" t="s">
        <v>23</v>
      </c>
      <c r="G26" s="10" t="s">
        <v>23</v>
      </c>
      <c r="H26" s="10" t="s">
        <v>23</v>
      </c>
      <c r="I26" s="10"/>
      <c r="J26" s="10"/>
      <c r="K26" s="10"/>
      <c r="L26" s="10"/>
      <c r="M26" s="10"/>
      <c r="N26" s="10">
        <v>607.5</v>
      </c>
      <c r="O26" s="10">
        <v>-3139.78</v>
      </c>
      <c r="P26" s="10" t="s">
        <v>23</v>
      </c>
      <c r="Q26" s="32">
        <f t="shared" si="1"/>
        <v>-19.348489384606562</v>
      </c>
    </row>
    <row r="27" spans="1:17" ht="45" customHeight="1" x14ac:dyDescent="0.25">
      <c r="A27" s="15" t="s">
        <v>63</v>
      </c>
      <c r="B27" s="6" t="s">
        <v>64</v>
      </c>
      <c r="C27" s="10" t="s">
        <v>23</v>
      </c>
      <c r="D27" s="10" t="s">
        <v>23</v>
      </c>
      <c r="E27" s="10" t="s">
        <v>23</v>
      </c>
      <c r="F27" s="10" t="s">
        <v>23</v>
      </c>
      <c r="G27" s="10" t="s">
        <v>23</v>
      </c>
      <c r="H27" s="10" t="s">
        <v>23</v>
      </c>
      <c r="I27" s="10"/>
      <c r="J27" s="10"/>
      <c r="K27" s="10"/>
      <c r="L27" s="10"/>
      <c r="M27" s="10"/>
      <c r="N27" s="10">
        <v>1632944.52</v>
      </c>
      <c r="O27" s="10">
        <v>347566.42</v>
      </c>
      <c r="P27" s="10" t="s">
        <v>23</v>
      </c>
      <c r="Q27" s="32">
        <f t="shared" si="1"/>
        <v>469.82229180828233</v>
      </c>
    </row>
    <row r="28" spans="1:17" ht="45" customHeight="1" x14ac:dyDescent="0.25">
      <c r="A28" s="15" t="s">
        <v>65</v>
      </c>
      <c r="B28" s="6" t="s">
        <v>66</v>
      </c>
      <c r="C28" s="10" t="s">
        <v>23</v>
      </c>
      <c r="D28" s="10" t="s">
        <v>23</v>
      </c>
      <c r="E28" s="10" t="s">
        <v>23</v>
      </c>
      <c r="F28" s="10" t="s">
        <v>23</v>
      </c>
      <c r="G28" s="10" t="s">
        <v>23</v>
      </c>
      <c r="H28" s="10" t="s">
        <v>23</v>
      </c>
      <c r="I28" s="10"/>
      <c r="J28" s="10"/>
      <c r="K28" s="10"/>
      <c r="L28" s="10"/>
      <c r="M28" s="10"/>
      <c r="N28" s="10" t="s">
        <v>23</v>
      </c>
      <c r="O28" s="10">
        <v>5.95</v>
      </c>
      <c r="P28" s="10" t="s">
        <v>23</v>
      </c>
      <c r="Q28" s="10" t="s">
        <v>23</v>
      </c>
    </row>
    <row r="29" spans="1:17" ht="33.75" customHeight="1" x14ac:dyDescent="0.25">
      <c r="A29" s="15" t="s">
        <v>67</v>
      </c>
      <c r="B29" s="6" t="s">
        <v>68</v>
      </c>
      <c r="C29" s="10" t="s">
        <v>23</v>
      </c>
      <c r="D29" s="10" t="s">
        <v>23</v>
      </c>
      <c r="E29" s="10" t="s">
        <v>23</v>
      </c>
      <c r="F29" s="10" t="s">
        <v>23</v>
      </c>
      <c r="G29" s="10" t="s">
        <v>23</v>
      </c>
      <c r="H29" s="10" t="s">
        <v>23</v>
      </c>
      <c r="I29" s="10"/>
      <c r="J29" s="10"/>
      <c r="K29" s="10"/>
      <c r="L29" s="10"/>
      <c r="M29" s="10"/>
      <c r="N29" s="10">
        <v>44.91</v>
      </c>
      <c r="O29" s="10">
        <v>2856.83</v>
      </c>
      <c r="P29" s="10" t="s">
        <v>23</v>
      </c>
      <c r="Q29" s="32">
        <f t="shared" si="1"/>
        <v>1.5720221364239384</v>
      </c>
    </row>
    <row r="30" spans="1:17" ht="22.5" customHeight="1" x14ac:dyDescent="0.25">
      <c r="A30" s="15" t="s">
        <v>69</v>
      </c>
      <c r="B30" s="6" t="s">
        <v>70</v>
      </c>
      <c r="C30" s="10" t="s">
        <v>23</v>
      </c>
      <c r="D30" s="10" t="s">
        <v>23</v>
      </c>
      <c r="E30" s="10" t="s">
        <v>23</v>
      </c>
      <c r="F30" s="10" t="s">
        <v>23</v>
      </c>
      <c r="G30" s="10" t="s">
        <v>23</v>
      </c>
      <c r="H30" s="10">
        <v>3767000</v>
      </c>
      <c r="I30" s="10"/>
      <c r="J30" s="10"/>
      <c r="K30" s="10"/>
      <c r="L30" s="10"/>
      <c r="M30" s="10"/>
      <c r="N30" s="10">
        <v>1721499.25</v>
      </c>
      <c r="O30" s="10">
        <v>1800223.3</v>
      </c>
      <c r="P30" s="32">
        <f t="shared" si="0"/>
        <v>45.69947571011415</v>
      </c>
      <c r="Q30" s="32">
        <f t="shared" si="1"/>
        <v>95.626984163575699</v>
      </c>
    </row>
    <row r="31" spans="1:17" ht="22.5" customHeight="1" x14ac:dyDescent="0.25">
      <c r="A31" s="15" t="s">
        <v>69</v>
      </c>
      <c r="B31" s="6" t="s">
        <v>71</v>
      </c>
      <c r="C31" s="10" t="s">
        <v>23</v>
      </c>
      <c r="D31" s="10" t="s">
        <v>23</v>
      </c>
      <c r="E31" s="10" t="s">
        <v>23</v>
      </c>
      <c r="F31" s="10" t="s">
        <v>23</v>
      </c>
      <c r="G31" s="10" t="s">
        <v>23</v>
      </c>
      <c r="H31" s="10">
        <v>3767000</v>
      </c>
      <c r="I31" s="10"/>
      <c r="J31" s="10"/>
      <c r="K31" s="10"/>
      <c r="L31" s="10"/>
      <c r="M31" s="10"/>
      <c r="N31" s="10">
        <v>1770738.53</v>
      </c>
      <c r="O31" s="10">
        <v>1800221.92</v>
      </c>
      <c r="P31" s="32">
        <f t="shared" si="0"/>
        <v>47.006597557738253</v>
      </c>
      <c r="Q31" s="32">
        <f t="shared" si="1"/>
        <v>98.362235807016503</v>
      </c>
    </row>
    <row r="32" spans="1:17" ht="33.75" customHeight="1" x14ac:dyDescent="0.25">
      <c r="A32" s="15" t="s">
        <v>72</v>
      </c>
      <c r="B32" s="6" t="s">
        <v>73</v>
      </c>
      <c r="C32" s="10" t="s">
        <v>23</v>
      </c>
      <c r="D32" s="10" t="s">
        <v>23</v>
      </c>
      <c r="E32" s="10" t="s">
        <v>23</v>
      </c>
      <c r="F32" s="10" t="s">
        <v>23</v>
      </c>
      <c r="G32" s="10" t="s">
        <v>23</v>
      </c>
      <c r="H32" s="10" t="s">
        <v>23</v>
      </c>
      <c r="I32" s="10"/>
      <c r="J32" s="10"/>
      <c r="K32" s="10"/>
      <c r="L32" s="10"/>
      <c r="M32" s="10"/>
      <c r="N32" s="10">
        <v>-49239.28</v>
      </c>
      <c r="O32" s="10">
        <v>1.38</v>
      </c>
      <c r="P32" s="32" t="s">
        <v>23</v>
      </c>
      <c r="Q32" s="32" t="s">
        <v>23</v>
      </c>
    </row>
    <row r="33" spans="1:17" ht="15" customHeight="1" x14ac:dyDescent="0.25">
      <c r="A33" s="15" t="s">
        <v>74</v>
      </c>
      <c r="B33" s="6" t="s">
        <v>75</v>
      </c>
      <c r="C33" s="10" t="s">
        <v>23</v>
      </c>
      <c r="D33" s="10" t="s">
        <v>23</v>
      </c>
      <c r="E33" s="10" t="s">
        <v>23</v>
      </c>
      <c r="F33" s="10" t="s">
        <v>23</v>
      </c>
      <c r="G33" s="10" t="s">
        <v>23</v>
      </c>
      <c r="H33" s="10">
        <v>289700</v>
      </c>
      <c r="I33" s="10"/>
      <c r="J33" s="10"/>
      <c r="K33" s="10"/>
      <c r="L33" s="10"/>
      <c r="M33" s="10"/>
      <c r="N33" s="10">
        <v>96680.23</v>
      </c>
      <c r="O33" s="10">
        <v>206110.73</v>
      </c>
      <c r="P33" s="32">
        <f t="shared" si="0"/>
        <v>33.372533655505691</v>
      </c>
      <c r="Q33" s="32">
        <f t="shared" si="1"/>
        <v>46.906936868352268</v>
      </c>
    </row>
    <row r="34" spans="1:17" ht="22.5" customHeight="1" x14ac:dyDescent="0.25">
      <c r="A34" s="15" t="s">
        <v>76</v>
      </c>
      <c r="B34" s="6" t="s">
        <v>77</v>
      </c>
      <c r="C34" s="10" t="s">
        <v>23</v>
      </c>
      <c r="D34" s="10" t="s">
        <v>23</v>
      </c>
      <c r="E34" s="10" t="s">
        <v>23</v>
      </c>
      <c r="F34" s="10" t="s">
        <v>23</v>
      </c>
      <c r="G34" s="10" t="s">
        <v>23</v>
      </c>
      <c r="H34" s="10" t="s">
        <v>23</v>
      </c>
      <c r="I34" s="10"/>
      <c r="J34" s="10"/>
      <c r="K34" s="10"/>
      <c r="L34" s="10"/>
      <c r="M34" s="10"/>
      <c r="N34" s="10">
        <v>21584.77</v>
      </c>
      <c r="O34" s="10">
        <v>7200</v>
      </c>
      <c r="P34" s="32" t="s">
        <v>23</v>
      </c>
      <c r="Q34" s="32" t="s">
        <v>23</v>
      </c>
    </row>
    <row r="35" spans="1:17" s="13" customFormat="1" ht="15" customHeight="1" x14ac:dyDescent="0.25">
      <c r="A35" s="17" t="s">
        <v>78</v>
      </c>
      <c r="B35" s="18" t="s">
        <v>79</v>
      </c>
      <c r="C35" s="12" t="s">
        <v>23</v>
      </c>
      <c r="D35" s="12" t="s">
        <v>23</v>
      </c>
      <c r="E35" s="12" t="s">
        <v>23</v>
      </c>
      <c r="F35" s="12" t="s">
        <v>23</v>
      </c>
      <c r="G35" s="12" t="s">
        <v>23</v>
      </c>
      <c r="H35" s="12">
        <v>560000</v>
      </c>
      <c r="I35" s="12"/>
      <c r="J35" s="12"/>
      <c r="K35" s="12"/>
      <c r="L35" s="12"/>
      <c r="M35" s="12"/>
      <c r="N35" s="12">
        <v>276435.44</v>
      </c>
      <c r="O35" s="12">
        <v>239549.09</v>
      </c>
      <c r="P35" s="31">
        <f t="shared" si="0"/>
        <v>49.36347142857143</v>
      </c>
      <c r="Q35" s="31">
        <f t="shared" si="1"/>
        <v>115.39824258985914</v>
      </c>
    </row>
    <row r="36" spans="1:17" ht="15" customHeight="1" x14ac:dyDescent="0.25">
      <c r="A36" s="15" t="s">
        <v>80</v>
      </c>
      <c r="B36" s="6" t="s">
        <v>81</v>
      </c>
      <c r="C36" s="10" t="s">
        <v>23</v>
      </c>
      <c r="D36" s="10" t="s">
        <v>23</v>
      </c>
      <c r="E36" s="10" t="s">
        <v>23</v>
      </c>
      <c r="F36" s="10" t="s">
        <v>23</v>
      </c>
      <c r="G36" s="10" t="s">
        <v>23</v>
      </c>
      <c r="H36" s="10">
        <v>560000</v>
      </c>
      <c r="I36" s="10"/>
      <c r="J36" s="10"/>
      <c r="K36" s="10"/>
      <c r="L36" s="10"/>
      <c r="M36" s="10"/>
      <c r="N36" s="10">
        <v>276435.44</v>
      </c>
      <c r="O36" s="10">
        <v>239549.09</v>
      </c>
      <c r="P36" s="32">
        <f t="shared" si="0"/>
        <v>49.36347142857143</v>
      </c>
      <c r="Q36" s="32">
        <f t="shared" si="1"/>
        <v>115.39824258985914</v>
      </c>
    </row>
    <row r="37" spans="1:17" ht="22.5" customHeight="1" x14ac:dyDescent="0.25">
      <c r="A37" s="15" t="s">
        <v>82</v>
      </c>
      <c r="B37" s="6" t="s">
        <v>83</v>
      </c>
      <c r="C37" s="10" t="s">
        <v>23</v>
      </c>
      <c r="D37" s="10" t="s">
        <v>23</v>
      </c>
      <c r="E37" s="10" t="s">
        <v>23</v>
      </c>
      <c r="F37" s="10" t="s">
        <v>23</v>
      </c>
      <c r="G37" s="10" t="s">
        <v>23</v>
      </c>
      <c r="H37" s="10">
        <v>560000</v>
      </c>
      <c r="I37" s="10"/>
      <c r="J37" s="10"/>
      <c r="K37" s="10"/>
      <c r="L37" s="10"/>
      <c r="M37" s="10"/>
      <c r="N37" s="10">
        <v>273370.14</v>
      </c>
      <c r="O37" s="10">
        <v>235002.33</v>
      </c>
      <c r="P37" s="32">
        <f t="shared" si="0"/>
        <v>48.816096428571434</v>
      </c>
      <c r="Q37" s="32">
        <f t="shared" si="1"/>
        <v>116.32656578341161</v>
      </c>
    </row>
    <row r="38" spans="1:17" ht="22.5" customHeight="1" x14ac:dyDescent="0.25">
      <c r="A38" s="15" t="s">
        <v>84</v>
      </c>
      <c r="B38" s="6" t="s">
        <v>85</v>
      </c>
      <c r="C38" s="10" t="s">
        <v>23</v>
      </c>
      <c r="D38" s="10" t="s">
        <v>23</v>
      </c>
      <c r="E38" s="10" t="s">
        <v>23</v>
      </c>
      <c r="F38" s="10" t="s">
        <v>23</v>
      </c>
      <c r="G38" s="10" t="s">
        <v>23</v>
      </c>
      <c r="H38" s="10" t="s">
        <v>23</v>
      </c>
      <c r="I38" s="10"/>
      <c r="J38" s="10"/>
      <c r="K38" s="10"/>
      <c r="L38" s="10"/>
      <c r="M38" s="10"/>
      <c r="N38" s="10">
        <v>3065.3</v>
      </c>
      <c r="O38" s="10">
        <v>4546.76</v>
      </c>
      <c r="P38" s="32" t="s">
        <v>23</v>
      </c>
      <c r="Q38" s="32">
        <f t="shared" si="1"/>
        <v>67.417237769312649</v>
      </c>
    </row>
    <row r="39" spans="1:17" s="13" customFormat="1" ht="15" customHeight="1" x14ac:dyDescent="0.25">
      <c r="A39" s="17" t="s">
        <v>86</v>
      </c>
      <c r="B39" s="18" t="s">
        <v>87</v>
      </c>
      <c r="C39" s="12" t="s">
        <v>23</v>
      </c>
      <c r="D39" s="12" t="s">
        <v>23</v>
      </c>
      <c r="E39" s="12" t="s">
        <v>23</v>
      </c>
      <c r="F39" s="12" t="s">
        <v>23</v>
      </c>
      <c r="G39" s="12" t="s">
        <v>23</v>
      </c>
      <c r="H39" s="12">
        <v>1202000</v>
      </c>
      <c r="I39" s="12"/>
      <c r="J39" s="12"/>
      <c r="K39" s="12"/>
      <c r="L39" s="12"/>
      <c r="M39" s="12"/>
      <c r="N39" s="12">
        <v>469236.79</v>
      </c>
      <c r="O39" s="12">
        <v>455679.1</v>
      </c>
      <c r="P39" s="31">
        <f t="shared" si="0"/>
        <v>39.03800249584026</v>
      </c>
      <c r="Q39" s="31">
        <f t="shared" si="1"/>
        <v>102.97527141358908</v>
      </c>
    </row>
    <row r="40" spans="1:17" ht="33.75" customHeight="1" x14ac:dyDescent="0.25">
      <c r="A40" s="15" t="s">
        <v>88</v>
      </c>
      <c r="B40" s="6" t="s">
        <v>89</v>
      </c>
      <c r="C40" s="10" t="s">
        <v>23</v>
      </c>
      <c r="D40" s="10" t="s">
        <v>23</v>
      </c>
      <c r="E40" s="10" t="s">
        <v>23</v>
      </c>
      <c r="F40" s="10" t="s">
        <v>23</v>
      </c>
      <c r="G40" s="10" t="s">
        <v>23</v>
      </c>
      <c r="H40" s="10">
        <v>1202000</v>
      </c>
      <c r="I40" s="10"/>
      <c r="J40" s="10"/>
      <c r="K40" s="10"/>
      <c r="L40" s="10"/>
      <c r="M40" s="10"/>
      <c r="N40" s="10">
        <v>469236.79</v>
      </c>
      <c r="O40" s="10">
        <v>455679.1</v>
      </c>
      <c r="P40" s="32">
        <f t="shared" si="0"/>
        <v>39.03800249584026</v>
      </c>
      <c r="Q40" s="32">
        <f t="shared" ref="Q40" si="2">N40/O40*100</f>
        <v>102.97527141358908</v>
      </c>
    </row>
    <row r="41" spans="1:17" s="13" customFormat="1" ht="33.75" customHeight="1" x14ac:dyDescent="0.25">
      <c r="A41" s="17" t="s">
        <v>90</v>
      </c>
      <c r="B41" s="18" t="s">
        <v>91</v>
      </c>
      <c r="C41" s="12" t="s">
        <v>23</v>
      </c>
      <c r="D41" s="12" t="s">
        <v>23</v>
      </c>
      <c r="E41" s="12" t="s">
        <v>23</v>
      </c>
      <c r="F41" s="12" t="s">
        <v>23</v>
      </c>
      <c r="G41" s="12" t="s">
        <v>23</v>
      </c>
      <c r="H41" s="12">
        <v>6844100</v>
      </c>
      <c r="I41" s="12"/>
      <c r="J41" s="12"/>
      <c r="K41" s="12"/>
      <c r="L41" s="12"/>
      <c r="M41" s="12"/>
      <c r="N41" s="12">
        <v>1875873.2</v>
      </c>
      <c r="O41" s="12">
        <v>680386.66</v>
      </c>
      <c r="P41" s="31">
        <f t="shared" si="0"/>
        <v>27.408617641472215</v>
      </c>
      <c r="Q41" s="31">
        <f t="shared" si="1"/>
        <v>275.70693405423322</v>
      </c>
    </row>
    <row r="42" spans="1:17" ht="67.5" customHeight="1" x14ac:dyDescent="0.25">
      <c r="A42" s="15" t="s">
        <v>92</v>
      </c>
      <c r="B42" s="6" t="s">
        <v>93</v>
      </c>
      <c r="C42" s="10" t="s">
        <v>23</v>
      </c>
      <c r="D42" s="10" t="s">
        <v>23</v>
      </c>
      <c r="E42" s="10" t="s">
        <v>23</v>
      </c>
      <c r="F42" s="10" t="s">
        <v>23</v>
      </c>
      <c r="G42" s="10" t="s">
        <v>23</v>
      </c>
      <c r="H42" s="10">
        <v>6844100</v>
      </c>
      <c r="I42" s="10"/>
      <c r="J42" s="10"/>
      <c r="K42" s="10"/>
      <c r="L42" s="10"/>
      <c r="M42" s="10"/>
      <c r="N42" s="10">
        <v>1875873.2</v>
      </c>
      <c r="O42" s="10">
        <v>680386.66</v>
      </c>
      <c r="P42" s="32">
        <f t="shared" si="0"/>
        <v>27.408617641472215</v>
      </c>
      <c r="Q42" s="32">
        <f t="shared" si="1"/>
        <v>275.70693405423322</v>
      </c>
    </row>
    <row r="43" spans="1:17" ht="67.5" customHeight="1" x14ac:dyDescent="0.25">
      <c r="A43" s="15" t="s">
        <v>221</v>
      </c>
      <c r="B43" s="35" t="s">
        <v>215</v>
      </c>
      <c r="C43" s="10" t="s">
        <v>23</v>
      </c>
      <c r="D43" s="10" t="s">
        <v>23</v>
      </c>
      <c r="E43" s="10" t="s">
        <v>23</v>
      </c>
      <c r="F43" s="10" t="s">
        <v>23</v>
      </c>
      <c r="G43" s="10" t="s">
        <v>23</v>
      </c>
      <c r="H43" s="10">
        <v>1000000</v>
      </c>
      <c r="I43" s="10"/>
      <c r="J43" s="10"/>
      <c r="K43" s="10"/>
      <c r="L43" s="10"/>
      <c r="M43" s="10"/>
      <c r="N43" s="10">
        <v>496774.79</v>
      </c>
      <c r="O43" s="10">
        <v>180857.45</v>
      </c>
      <c r="P43" s="32">
        <f t="shared" si="0"/>
        <v>49.677478999999998</v>
      </c>
      <c r="Q43" s="32">
        <f t="shared" si="1"/>
        <v>274.67753747495607</v>
      </c>
    </row>
    <row r="44" spans="1:17" ht="59.25" customHeight="1" x14ac:dyDescent="0.25">
      <c r="A44" s="15" t="s">
        <v>94</v>
      </c>
      <c r="B44" s="6" t="s">
        <v>95</v>
      </c>
      <c r="C44" s="10" t="s">
        <v>23</v>
      </c>
      <c r="D44" s="10" t="s">
        <v>23</v>
      </c>
      <c r="E44" s="10" t="s">
        <v>23</v>
      </c>
      <c r="F44" s="10" t="s">
        <v>23</v>
      </c>
      <c r="G44" s="10" t="s">
        <v>23</v>
      </c>
      <c r="H44" s="10">
        <v>1000000</v>
      </c>
      <c r="I44" s="10"/>
      <c r="J44" s="10"/>
      <c r="K44" s="10"/>
      <c r="L44" s="10"/>
      <c r="M44" s="10"/>
      <c r="N44" s="10">
        <v>479010.94</v>
      </c>
      <c r="O44" s="10">
        <v>406675.21</v>
      </c>
      <c r="P44" s="32">
        <f t="shared" si="0"/>
        <v>47.901094000000001</v>
      </c>
      <c r="Q44" s="32">
        <f t="shared" si="1"/>
        <v>117.7871009152488</v>
      </c>
    </row>
    <row r="45" spans="1:17" ht="58.5" customHeight="1" x14ac:dyDescent="0.25">
      <c r="A45" s="15" t="s">
        <v>96</v>
      </c>
      <c r="B45" s="6" t="s">
        <v>97</v>
      </c>
      <c r="C45" s="10" t="s">
        <v>23</v>
      </c>
      <c r="D45" s="10" t="s">
        <v>23</v>
      </c>
      <c r="E45" s="10" t="s">
        <v>23</v>
      </c>
      <c r="F45" s="10" t="s">
        <v>23</v>
      </c>
      <c r="G45" s="10" t="s">
        <v>23</v>
      </c>
      <c r="H45" s="10">
        <v>4587000</v>
      </c>
      <c r="I45" s="10"/>
      <c r="J45" s="10"/>
      <c r="K45" s="10"/>
      <c r="L45" s="10"/>
      <c r="M45" s="10"/>
      <c r="N45" s="10">
        <v>835409.03</v>
      </c>
      <c r="O45" s="10">
        <v>45313.279999999999</v>
      </c>
      <c r="P45" s="32">
        <f t="shared" si="0"/>
        <v>18.21253608022673</v>
      </c>
      <c r="Q45" s="32">
        <f t="shared" si="1"/>
        <v>1843.6295717282001</v>
      </c>
    </row>
    <row r="46" spans="1:17" ht="57.75" customHeight="1" x14ac:dyDescent="0.25">
      <c r="A46" s="15" t="s">
        <v>98</v>
      </c>
      <c r="B46" s="6" t="s">
        <v>99</v>
      </c>
      <c r="C46" s="10" t="s">
        <v>23</v>
      </c>
      <c r="D46" s="10" t="s">
        <v>23</v>
      </c>
      <c r="E46" s="10" t="s">
        <v>23</v>
      </c>
      <c r="F46" s="10" t="s">
        <v>23</v>
      </c>
      <c r="G46" s="10" t="s">
        <v>23</v>
      </c>
      <c r="H46" s="10">
        <v>24000</v>
      </c>
      <c r="I46" s="10"/>
      <c r="J46" s="10"/>
      <c r="K46" s="10"/>
      <c r="L46" s="10"/>
      <c r="M46" s="10"/>
      <c r="N46" s="10">
        <v>34678.44</v>
      </c>
      <c r="O46" s="10">
        <v>18000</v>
      </c>
      <c r="P46" s="32"/>
      <c r="Q46" s="32">
        <f t="shared" si="1"/>
        <v>192.65800000000002</v>
      </c>
    </row>
    <row r="47" spans="1:17" ht="26.25" customHeight="1" x14ac:dyDescent="0.25">
      <c r="A47" s="15" t="s">
        <v>100</v>
      </c>
      <c r="B47" s="6" t="s">
        <v>101</v>
      </c>
      <c r="C47" s="10" t="s">
        <v>23</v>
      </c>
      <c r="D47" s="10" t="s">
        <v>23</v>
      </c>
      <c r="E47" s="10" t="s">
        <v>23</v>
      </c>
      <c r="F47" s="10" t="s">
        <v>23</v>
      </c>
      <c r="G47" s="10" t="s">
        <v>23</v>
      </c>
      <c r="H47" s="10">
        <v>233100</v>
      </c>
      <c r="I47" s="10"/>
      <c r="J47" s="10"/>
      <c r="K47" s="10"/>
      <c r="L47" s="10"/>
      <c r="M47" s="10"/>
      <c r="N47" s="10">
        <v>30000</v>
      </c>
      <c r="O47" s="10">
        <v>29540.720000000001</v>
      </c>
      <c r="P47" s="32">
        <f t="shared" si="0"/>
        <v>12.87001287001287</v>
      </c>
      <c r="Q47" s="32">
        <f t="shared" si="1"/>
        <v>101.5547352941973</v>
      </c>
    </row>
    <row r="48" spans="1:17" s="13" customFormat="1" ht="15" customHeight="1" x14ac:dyDescent="0.25">
      <c r="A48" s="17" t="s">
        <v>102</v>
      </c>
      <c r="B48" s="18" t="s">
        <v>103</v>
      </c>
      <c r="C48" s="12" t="s">
        <v>23</v>
      </c>
      <c r="D48" s="12" t="s">
        <v>23</v>
      </c>
      <c r="E48" s="12" t="s">
        <v>23</v>
      </c>
      <c r="F48" s="12" t="s">
        <v>23</v>
      </c>
      <c r="G48" s="12" t="s">
        <v>23</v>
      </c>
      <c r="H48" s="12">
        <v>321300</v>
      </c>
      <c r="I48" s="12"/>
      <c r="J48" s="12"/>
      <c r="K48" s="12"/>
      <c r="L48" s="12"/>
      <c r="M48" s="12"/>
      <c r="N48" s="12">
        <v>57909.75</v>
      </c>
      <c r="O48" s="12">
        <v>84551.31</v>
      </c>
      <c r="P48" s="31">
        <f t="shared" si="0"/>
        <v>18.023576097105508</v>
      </c>
      <c r="Q48" s="31">
        <f t="shared" si="1"/>
        <v>68.490659695278524</v>
      </c>
    </row>
    <row r="49" spans="1:17" ht="22.5" customHeight="1" x14ac:dyDescent="0.25">
      <c r="A49" s="15" t="s">
        <v>104</v>
      </c>
      <c r="B49" s="6" t="s">
        <v>105</v>
      </c>
      <c r="C49" s="10" t="s">
        <v>23</v>
      </c>
      <c r="D49" s="10" t="s">
        <v>23</v>
      </c>
      <c r="E49" s="10" t="s">
        <v>23</v>
      </c>
      <c r="F49" s="10" t="s">
        <v>23</v>
      </c>
      <c r="G49" s="10" t="s">
        <v>23</v>
      </c>
      <c r="H49" s="10">
        <v>40000</v>
      </c>
      <c r="I49" s="10"/>
      <c r="J49" s="10"/>
      <c r="K49" s="10"/>
      <c r="L49" s="10"/>
      <c r="M49" s="10"/>
      <c r="N49" s="10">
        <v>12102.15</v>
      </c>
      <c r="O49" s="10">
        <v>3494.17</v>
      </c>
      <c r="P49" s="32">
        <f t="shared" si="0"/>
        <v>30.255375000000001</v>
      </c>
      <c r="Q49" s="32">
        <f t="shared" si="1"/>
        <v>346.35263882409839</v>
      </c>
    </row>
    <row r="50" spans="1:17" ht="15" customHeight="1" x14ac:dyDescent="0.25">
      <c r="A50" s="15" t="s">
        <v>106</v>
      </c>
      <c r="B50" s="6" t="s">
        <v>107</v>
      </c>
      <c r="C50" s="10" t="s">
        <v>23</v>
      </c>
      <c r="D50" s="10" t="s">
        <v>23</v>
      </c>
      <c r="E50" s="10" t="s">
        <v>23</v>
      </c>
      <c r="F50" s="10" t="s">
        <v>23</v>
      </c>
      <c r="G50" s="10" t="s">
        <v>23</v>
      </c>
      <c r="H50" s="10">
        <v>281300</v>
      </c>
      <c r="I50" s="10"/>
      <c r="J50" s="10"/>
      <c r="K50" s="10"/>
      <c r="L50" s="10"/>
      <c r="M50" s="10"/>
      <c r="N50" s="10">
        <v>45807.6</v>
      </c>
      <c r="O50" s="10">
        <v>81057.14</v>
      </c>
      <c r="P50" s="32">
        <f t="shared" si="0"/>
        <v>16.284251688588693</v>
      </c>
      <c r="Q50" s="32">
        <f t="shared" si="1"/>
        <v>56.512726701188811</v>
      </c>
    </row>
    <row r="51" spans="1:17" s="13" customFormat="1" ht="22.5" customHeight="1" x14ac:dyDescent="0.25">
      <c r="A51" s="17" t="s">
        <v>108</v>
      </c>
      <c r="B51" s="18" t="s">
        <v>109</v>
      </c>
      <c r="C51" s="12" t="s">
        <v>23</v>
      </c>
      <c r="D51" s="12" t="s">
        <v>23</v>
      </c>
      <c r="E51" s="12" t="s">
        <v>23</v>
      </c>
      <c r="F51" s="12" t="s">
        <v>23</v>
      </c>
      <c r="G51" s="12" t="s">
        <v>23</v>
      </c>
      <c r="H51" s="12">
        <v>2248210</v>
      </c>
      <c r="I51" s="12"/>
      <c r="J51" s="12"/>
      <c r="K51" s="12"/>
      <c r="L51" s="12"/>
      <c r="M51" s="12"/>
      <c r="N51" s="12">
        <v>1043414.53</v>
      </c>
      <c r="O51" s="12">
        <v>1098587.03</v>
      </c>
      <c r="P51" s="31">
        <f t="shared" si="0"/>
        <v>46.410901561686856</v>
      </c>
      <c r="Q51" s="31">
        <f t="shared" si="1"/>
        <v>94.977867160874823</v>
      </c>
    </row>
    <row r="52" spans="1:17" ht="15" customHeight="1" x14ac:dyDescent="0.25">
      <c r="A52" s="15" t="s">
        <v>110</v>
      </c>
      <c r="B52" s="6" t="s">
        <v>111</v>
      </c>
      <c r="C52" s="10" t="s">
        <v>23</v>
      </c>
      <c r="D52" s="10" t="s">
        <v>23</v>
      </c>
      <c r="E52" s="10" t="s">
        <v>23</v>
      </c>
      <c r="F52" s="10" t="s">
        <v>23</v>
      </c>
      <c r="G52" s="10" t="s">
        <v>23</v>
      </c>
      <c r="H52" s="10">
        <v>2064210</v>
      </c>
      <c r="I52" s="10"/>
      <c r="J52" s="10"/>
      <c r="K52" s="10"/>
      <c r="L52" s="10"/>
      <c r="M52" s="10"/>
      <c r="N52" s="10">
        <v>839148.45</v>
      </c>
      <c r="O52" s="10">
        <v>827607.03</v>
      </c>
      <c r="P52" s="32">
        <f t="shared" si="0"/>
        <v>40.652281017919684</v>
      </c>
      <c r="Q52" s="32">
        <f t="shared" si="1"/>
        <v>101.39455316129926</v>
      </c>
    </row>
    <row r="53" spans="1:17" ht="22.5" customHeight="1" x14ac:dyDescent="0.25">
      <c r="A53" s="15" t="s">
        <v>112</v>
      </c>
      <c r="B53" s="6" t="s">
        <v>113</v>
      </c>
      <c r="C53" s="10" t="s">
        <v>23</v>
      </c>
      <c r="D53" s="10" t="s">
        <v>23</v>
      </c>
      <c r="E53" s="10" t="s">
        <v>23</v>
      </c>
      <c r="F53" s="10" t="s">
        <v>23</v>
      </c>
      <c r="G53" s="10" t="s">
        <v>23</v>
      </c>
      <c r="H53" s="10">
        <v>2064210</v>
      </c>
      <c r="I53" s="10"/>
      <c r="J53" s="10"/>
      <c r="K53" s="10"/>
      <c r="L53" s="10"/>
      <c r="M53" s="10"/>
      <c r="N53" s="10">
        <v>839148.45</v>
      </c>
      <c r="O53" s="10">
        <v>827607.03</v>
      </c>
      <c r="P53" s="32">
        <f t="shared" si="0"/>
        <v>40.652281017919684</v>
      </c>
      <c r="Q53" s="32">
        <f t="shared" si="1"/>
        <v>101.39455316129926</v>
      </c>
    </row>
    <row r="54" spans="1:17" ht="15" customHeight="1" x14ac:dyDescent="0.25">
      <c r="A54" s="15" t="s">
        <v>114</v>
      </c>
      <c r="B54" s="6" t="s">
        <v>115</v>
      </c>
      <c r="C54" s="10" t="s">
        <v>23</v>
      </c>
      <c r="D54" s="10" t="s">
        <v>23</v>
      </c>
      <c r="E54" s="10" t="s">
        <v>23</v>
      </c>
      <c r="F54" s="10" t="s">
        <v>23</v>
      </c>
      <c r="G54" s="10" t="s">
        <v>23</v>
      </c>
      <c r="H54" s="10">
        <v>184000</v>
      </c>
      <c r="I54" s="10"/>
      <c r="J54" s="10"/>
      <c r="K54" s="10"/>
      <c r="L54" s="10"/>
      <c r="M54" s="10"/>
      <c r="N54" s="10">
        <v>204266.08</v>
      </c>
      <c r="O54" s="10">
        <v>270980</v>
      </c>
      <c r="P54" s="32">
        <f t="shared" si="0"/>
        <v>111.01417391304346</v>
      </c>
      <c r="Q54" s="32">
        <f t="shared" si="1"/>
        <v>75.380500405934015</v>
      </c>
    </row>
    <row r="55" spans="1:17" ht="22.5" customHeight="1" x14ac:dyDescent="0.25">
      <c r="A55" s="15" t="s">
        <v>116</v>
      </c>
      <c r="B55" s="6" t="s">
        <v>117</v>
      </c>
      <c r="C55" s="10" t="s">
        <v>23</v>
      </c>
      <c r="D55" s="10" t="s">
        <v>23</v>
      </c>
      <c r="E55" s="10" t="s">
        <v>23</v>
      </c>
      <c r="F55" s="10" t="s">
        <v>23</v>
      </c>
      <c r="G55" s="10" t="s">
        <v>23</v>
      </c>
      <c r="H55" s="10">
        <v>184000</v>
      </c>
      <c r="I55" s="10"/>
      <c r="J55" s="10"/>
      <c r="K55" s="10"/>
      <c r="L55" s="10"/>
      <c r="M55" s="10"/>
      <c r="N55" s="10">
        <v>204266.08</v>
      </c>
      <c r="O55" s="10">
        <v>270980</v>
      </c>
      <c r="P55" s="32">
        <f t="shared" si="0"/>
        <v>111.01417391304346</v>
      </c>
      <c r="Q55" s="32">
        <f t="shared" si="1"/>
        <v>75.380500405934015</v>
      </c>
    </row>
    <row r="56" spans="1:17" s="13" customFormat="1" ht="22.5" customHeight="1" x14ac:dyDescent="0.25">
      <c r="A56" s="17" t="s">
        <v>118</v>
      </c>
      <c r="B56" s="18" t="s">
        <v>119</v>
      </c>
      <c r="C56" s="12" t="s">
        <v>23</v>
      </c>
      <c r="D56" s="12" t="s">
        <v>23</v>
      </c>
      <c r="E56" s="12" t="s">
        <v>23</v>
      </c>
      <c r="F56" s="12" t="s">
        <v>23</v>
      </c>
      <c r="G56" s="12" t="s">
        <v>23</v>
      </c>
      <c r="H56" s="12">
        <v>8543900</v>
      </c>
      <c r="I56" s="12"/>
      <c r="J56" s="12"/>
      <c r="K56" s="12"/>
      <c r="L56" s="12"/>
      <c r="M56" s="12"/>
      <c r="N56" s="12">
        <v>2107818.7200000002</v>
      </c>
      <c r="O56" s="12">
        <v>740605.32</v>
      </c>
      <c r="P56" s="31">
        <f t="shared" si="0"/>
        <v>24.67045166727139</v>
      </c>
      <c r="Q56" s="31">
        <f t="shared" si="1"/>
        <v>284.6075585846454</v>
      </c>
    </row>
    <row r="57" spans="1:17" ht="58.5" customHeight="1" x14ac:dyDescent="0.25">
      <c r="A57" s="15" t="s">
        <v>120</v>
      </c>
      <c r="B57" s="6" t="s">
        <v>121</v>
      </c>
      <c r="C57" s="10" t="s">
        <v>23</v>
      </c>
      <c r="D57" s="10" t="s">
        <v>23</v>
      </c>
      <c r="E57" s="10" t="s">
        <v>23</v>
      </c>
      <c r="F57" s="10" t="s">
        <v>23</v>
      </c>
      <c r="G57" s="10" t="s">
        <v>23</v>
      </c>
      <c r="H57" s="10">
        <v>7413000</v>
      </c>
      <c r="I57" s="10"/>
      <c r="J57" s="10"/>
      <c r="K57" s="10"/>
      <c r="L57" s="10"/>
      <c r="M57" s="10"/>
      <c r="N57" s="10">
        <v>933350</v>
      </c>
      <c r="O57" s="10">
        <v>126376.38</v>
      </c>
      <c r="P57" s="32">
        <f t="shared" ref="P57:P63" si="3">N57/H57*100</f>
        <v>12.590719007149604</v>
      </c>
      <c r="Q57" s="32">
        <f t="shared" ref="Q57" si="4">N57/O57*100</f>
        <v>738.54782040757925</v>
      </c>
    </row>
    <row r="58" spans="1:17" ht="69.75" customHeight="1" x14ac:dyDescent="0.25">
      <c r="A58" s="15" t="s">
        <v>122</v>
      </c>
      <c r="B58" s="6" t="s">
        <v>123</v>
      </c>
      <c r="C58" s="10" t="s">
        <v>23</v>
      </c>
      <c r="D58" s="10" t="s">
        <v>23</v>
      </c>
      <c r="E58" s="10" t="s">
        <v>23</v>
      </c>
      <c r="F58" s="10" t="s">
        <v>23</v>
      </c>
      <c r="G58" s="10" t="s">
        <v>23</v>
      </c>
      <c r="H58" s="10">
        <v>7413000</v>
      </c>
      <c r="I58" s="10"/>
      <c r="J58" s="10"/>
      <c r="K58" s="10"/>
      <c r="L58" s="10"/>
      <c r="M58" s="10"/>
      <c r="N58" s="10">
        <v>933350</v>
      </c>
      <c r="O58" s="10">
        <v>126376.38</v>
      </c>
      <c r="P58" s="32">
        <f t="shared" si="3"/>
        <v>12.590719007149604</v>
      </c>
      <c r="Q58" s="32">
        <f>N58/O58*100</f>
        <v>738.54782040757925</v>
      </c>
    </row>
    <row r="59" spans="1:17" ht="67.5" customHeight="1" x14ac:dyDescent="0.25">
      <c r="A59" s="15" t="s">
        <v>124</v>
      </c>
      <c r="B59" s="6" t="s">
        <v>125</v>
      </c>
      <c r="C59" s="10" t="s">
        <v>23</v>
      </c>
      <c r="D59" s="10" t="s">
        <v>23</v>
      </c>
      <c r="E59" s="10" t="s">
        <v>23</v>
      </c>
      <c r="F59" s="10" t="s">
        <v>23</v>
      </c>
      <c r="G59" s="10" t="s">
        <v>23</v>
      </c>
      <c r="H59" s="10">
        <v>7413000</v>
      </c>
      <c r="I59" s="10"/>
      <c r="J59" s="10"/>
      <c r="K59" s="10"/>
      <c r="L59" s="10"/>
      <c r="M59" s="10"/>
      <c r="N59" s="10">
        <v>933350</v>
      </c>
      <c r="O59" s="10">
        <v>126376.38</v>
      </c>
      <c r="P59" s="32">
        <f t="shared" si="3"/>
        <v>12.590719007149604</v>
      </c>
      <c r="Q59" s="32">
        <f>N59/O59*100</f>
        <v>738.54782040757925</v>
      </c>
    </row>
    <row r="60" spans="1:17" ht="22.5" customHeight="1" x14ac:dyDescent="0.25">
      <c r="A60" s="15" t="s">
        <v>126</v>
      </c>
      <c r="B60" s="6" t="s">
        <v>127</v>
      </c>
      <c r="C60" s="10" t="s">
        <v>23</v>
      </c>
      <c r="D60" s="10" t="s">
        <v>23</v>
      </c>
      <c r="E60" s="10" t="s">
        <v>23</v>
      </c>
      <c r="F60" s="10" t="s">
        <v>23</v>
      </c>
      <c r="G60" s="10" t="s">
        <v>23</v>
      </c>
      <c r="H60" s="10">
        <v>1130900</v>
      </c>
      <c r="I60" s="10"/>
      <c r="J60" s="10"/>
      <c r="K60" s="10"/>
      <c r="L60" s="10"/>
      <c r="M60" s="10"/>
      <c r="N60" s="10">
        <v>1174468.72</v>
      </c>
      <c r="O60" s="10">
        <v>614228.93999999994</v>
      </c>
      <c r="P60" s="32">
        <f t="shared" si="3"/>
        <v>103.8525705190556</v>
      </c>
      <c r="Q60" s="32">
        <f t="shared" ref="Q60:Q65" si="5">N60/O60*100</f>
        <v>191.21025459985654</v>
      </c>
    </row>
    <row r="61" spans="1:17" ht="22.5" customHeight="1" x14ac:dyDescent="0.25">
      <c r="A61" s="15" t="s">
        <v>128</v>
      </c>
      <c r="B61" s="6" t="s">
        <v>129</v>
      </c>
      <c r="C61" s="10" t="s">
        <v>23</v>
      </c>
      <c r="D61" s="10" t="s">
        <v>23</v>
      </c>
      <c r="E61" s="10" t="s">
        <v>23</v>
      </c>
      <c r="F61" s="10" t="s">
        <v>23</v>
      </c>
      <c r="G61" s="10" t="s">
        <v>23</v>
      </c>
      <c r="H61" s="10">
        <v>1130900</v>
      </c>
      <c r="I61" s="10"/>
      <c r="J61" s="10"/>
      <c r="K61" s="10"/>
      <c r="L61" s="10"/>
      <c r="M61" s="10"/>
      <c r="N61" s="10">
        <v>846118.72</v>
      </c>
      <c r="O61" s="10">
        <v>611956.93999999994</v>
      </c>
      <c r="P61" s="32">
        <f t="shared" si="3"/>
        <v>74.818173136440009</v>
      </c>
      <c r="Q61" s="32">
        <f t="shared" si="5"/>
        <v>138.26442102282556</v>
      </c>
    </row>
    <row r="62" spans="1:17" ht="33.75" customHeight="1" x14ac:dyDescent="0.25">
      <c r="A62" s="15" t="s">
        <v>130</v>
      </c>
      <c r="B62" s="35" t="s">
        <v>216</v>
      </c>
      <c r="C62" s="10" t="s">
        <v>23</v>
      </c>
      <c r="D62" s="10" t="s">
        <v>23</v>
      </c>
      <c r="E62" s="10" t="s">
        <v>23</v>
      </c>
      <c r="F62" s="10" t="s">
        <v>23</v>
      </c>
      <c r="G62" s="10" t="s">
        <v>23</v>
      </c>
      <c r="H62" s="10">
        <v>300000</v>
      </c>
      <c r="I62" s="10"/>
      <c r="J62" s="10"/>
      <c r="K62" s="10"/>
      <c r="L62" s="10"/>
      <c r="M62" s="10"/>
      <c r="N62" s="10">
        <v>201666.01</v>
      </c>
      <c r="O62" s="10">
        <v>219583.37</v>
      </c>
      <c r="P62" s="32">
        <f t="shared" si="3"/>
        <v>67.222003333333333</v>
      </c>
      <c r="Q62" s="32">
        <f t="shared" si="5"/>
        <v>91.840292823632325</v>
      </c>
    </row>
    <row r="63" spans="1:17" ht="33.75" customHeight="1" x14ac:dyDescent="0.25">
      <c r="A63" s="15" t="s">
        <v>131</v>
      </c>
      <c r="B63" s="6" t="s">
        <v>132</v>
      </c>
      <c r="C63" s="10" t="s">
        <v>23</v>
      </c>
      <c r="D63" s="10" t="s">
        <v>23</v>
      </c>
      <c r="E63" s="10" t="s">
        <v>23</v>
      </c>
      <c r="F63" s="10" t="s">
        <v>23</v>
      </c>
      <c r="G63" s="10" t="s">
        <v>23</v>
      </c>
      <c r="H63" s="10">
        <v>830900</v>
      </c>
      <c r="I63" s="10"/>
      <c r="J63" s="10"/>
      <c r="K63" s="10"/>
      <c r="L63" s="10"/>
      <c r="M63" s="10"/>
      <c r="N63" s="10">
        <v>644452.71</v>
      </c>
      <c r="O63" s="10">
        <v>392373.57</v>
      </c>
      <c r="P63" s="32">
        <f t="shared" si="3"/>
        <v>77.56080274401252</v>
      </c>
      <c r="Q63" s="32">
        <f t="shared" si="5"/>
        <v>164.24467886560248</v>
      </c>
    </row>
    <row r="64" spans="1:17" ht="33.75" customHeight="1" x14ac:dyDescent="0.25">
      <c r="A64" s="15" t="s">
        <v>133</v>
      </c>
      <c r="B64" s="6" t="s">
        <v>134</v>
      </c>
      <c r="C64" s="10" t="s">
        <v>23</v>
      </c>
      <c r="D64" s="10" t="s">
        <v>23</v>
      </c>
      <c r="E64" s="10" t="s">
        <v>23</v>
      </c>
      <c r="F64" s="10" t="s">
        <v>23</v>
      </c>
      <c r="G64" s="10" t="s">
        <v>23</v>
      </c>
      <c r="H64" s="10" t="s">
        <v>23</v>
      </c>
      <c r="I64" s="10"/>
      <c r="J64" s="10"/>
      <c r="K64" s="10"/>
      <c r="L64" s="10"/>
      <c r="M64" s="10"/>
      <c r="N64" s="10">
        <v>328350</v>
      </c>
      <c r="O64" s="10">
        <v>2272</v>
      </c>
      <c r="P64" s="10" t="s">
        <v>23</v>
      </c>
      <c r="Q64" s="32">
        <f t="shared" si="5"/>
        <v>14452.024647887325</v>
      </c>
    </row>
    <row r="65" spans="1:17" ht="45" customHeight="1" x14ac:dyDescent="0.25">
      <c r="A65" s="15" t="s">
        <v>135</v>
      </c>
      <c r="B65" s="6" t="s">
        <v>136</v>
      </c>
      <c r="C65" s="10" t="s">
        <v>23</v>
      </c>
      <c r="D65" s="10" t="s">
        <v>23</v>
      </c>
      <c r="E65" s="10" t="s">
        <v>23</v>
      </c>
      <c r="F65" s="10" t="s">
        <v>23</v>
      </c>
      <c r="G65" s="10" t="s">
        <v>23</v>
      </c>
      <c r="H65" s="10" t="s">
        <v>23</v>
      </c>
      <c r="I65" s="10"/>
      <c r="J65" s="10"/>
      <c r="K65" s="10"/>
      <c r="L65" s="10"/>
      <c r="M65" s="10"/>
      <c r="N65" s="10">
        <v>328350</v>
      </c>
      <c r="O65" s="10">
        <v>2272</v>
      </c>
      <c r="P65" s="10" t="s">
        <v>23</v>
      </c>
      <c r="Q65" s="32">
        <f t="shared" si="5"/>
        <v>14452.024647887325</v>
      </c>
    </row>
    <row r="66" spans="1:17" s="13" customFormat="1" ht="15" customHeight="1" x14ac:dyDescent="0.25">
      <c r="A66" s="17" t="s">
        <v>137</v>
      </c>
      <c r="B66" s="18" t="s">
        <v>138</v>
      </c>
      <c r="C66" s="12" t="s">
        <v>23</v>
      </c>
      <c r="D66" s="12" t="s">
        <v>23</v>
      </c>
      <c r="E66" s="12" t="s">
        <v>23</v>
      </c>
      <c r="F66" s="12" t="s">
        <v>23</v>
      </c>
      <c r="G66" s="12" t="s">
        <v>23</v>
      </c>
      <c r="H66" s="12">
        <v>744400</v>
      </c>
      <c r="I66" s="12"/>
      <c r="J66" s="12"/>
      <c r="K66" s="12"/>
      <c r="L66" s="12"/>
      <c r="M66" s="12"/>
      <c r="N66" s="12">
        <v>182409.43</v>
      </c>
      <c r="O66" s="12">
        <v>177143.17</v>
      </c>
      <c r="P66" s="31">
        <f t="shared" ref="P66" si="6">N66/H66*100</f>
        <v>24.504222192369692</v>
      </c>
      <c r="Q66" s="31">
        <f t="shared" ref="Q66" si="7">N66/O66*100</f>
        <v>102.97288345918163</v>
      </c>
    </row>
    <row r="67" spans="1:17" ht="22.5" customHeight="1" x14ac:dyDescent="0.25">
      <c r="A67" s="15" t="s">
        <v>139</v>
      </c>
      <c r="B67" s="6" t="s">
        <v>140</v>
      </c>
      <c r="C67" s="10" t="s">
        <v>23</v>
      </c>
      <c r="D67" s="10" t="s">
        <v>23</v>
      </c>
      <c r="E67" s="10" t="s">
        <v>23</v>
      </c>
      <c r="F67" s="10" t="s">
        <v>23</v>
      </c>
      <c r="G67" s="10" t="s">
        <v>23</v>
      </c>
      <c r="H67" s="10" t="s">
        <v>23</v>
      </c>
      <c r="I67" s="10"/>
      <c r="J67" s="10"/>
      <c r="K67" s="10"/>
      <c r="L67" s="10"/>
      <c r="M67" s="10"/>
      <c r="N67" s="10">
        <v>1200</v>
      </c>
      <c r="O67" s="10">
        <v>900</v>
      </c>
      <c r="P67" s="10" t="s">
        <v>23</v>
      </c>
      <c r="Q67" s="32">
        <f t="shared" ref="Q67:Q69" si="8">N67/O67*100</f>
        <v>133.33333333333331</v>
      </c>
    </row>
    <row r="68" spans="1:17" ht="82.5" customHeight="1" x14ac:dyDescent="0.25">
      <c r="A68" s="15" t="s">
        <v>141</v>
      </c>
      <c r="B68" s="6" t="s">
        <v>142</v>
      </c>
      <c r="C68" s="10" t="s">
        <v>23</v>
      </c>
      <c r="D68" s="10" t="s">
        <v>23</v>
      </c>
      <c r="E68" s="10" t="s">
        <v>23</v>
      </c>
      <c r="F68" s="10" t="s">
        <v>23</v>
      </c>
      <c r="G68" s="10" t="s">
        <v>23</v>
      </c>
      <c r="H68" s="10" t="s">
        <v>23</v>
      </c>
      <c r="I68" s="10"/>
      <c r="J68" s="10"/>
      <c r="K68" s="10"/>
      <c r="L68" s="10"/>
      <c r="M68" s="10"/>
      <c r="N68" s="10">
        <v>6500</v>
      </c>
      <c r="O68" s="10">
        <v>13500</v>
      </c>
      <c r="P68" s="10" t="s">
        <v>23</v>
      </c>
      <c r="Q68" s="32">
        <f t="shared" si="8"/>
        <v>48.148148148148145</v>
      </c>
    </row>
    <row r="69" spans="1:17" ht="22.5" customHeight="1" x14ac:dyDescent="0.25">
      <c r="A69" s="15" t="s">
        <v>143</v>
      </c>
      <c r="B69" s="6" t="s">
        <v>144</v>
      </c>
      <c r="C69" s="10" t="s">
        <v>23</v>
      </c>
      <c r="D69" s="10" t="s">
        <v>23</v>
      </c>
      <c r="E69" s="10" t="s">
        <v>23</v>
      </c>
      <c r="F69" s="10" t="s">
        <v>23</v>
      </c>
      <c r="G69" s="10" t="s">
        <v>23</v>
      </c>
      <c r="H69" s="10">
        <v>744400</v>
      </c>
      <c r="I69" s="10"/>
      <c r="J69" s="10"/>
      <c r="K69" s="10"/>
      <c r="L69" s="10"/>
      <c r="M69" s="10"/>
      <c r="N69" s="10">
        <v>174709.43</v>
      </c>
      <c r="O69" s="10">
        <v>162743.17000000001</v>
      </c>
      <c r="P69" s="32">
        <f t="shared" ref="P69" si="9">N69/H69*100</f>
        <v>23.469832079527134</v>
      </c>
      <c r="Q69" s="32">
        <f t="shared" si="8"/>
        <v>107.35284927779149</v>
      </c>
    </row>
    <row r="70" spans="1:17" s="13" customFormat="1" ht="15" customHeight="1" x14ac:dyDescent="0.25">
      <c r="A70" s="17" t="s">
        <v>145</v>
      </c>
      <c r="B70" s="18" t="s">
        <v>146</v>
      </c>
      <c r="C70" s="12" t="s">
        <v>23</v>
      </c>
      <c r="D70" s="12" t="s">
        <v>23</v>
      </c>
      <c r="E70" s="12" t="s">
        <v>23</v>
      </c>
      <c r="F70" s="12" t="s">
        <v>23</v>
      </c>
      <c r="G70" s="12" t="s">
        <v>23</v>
      </c>
      <c r="H70" s="12" t="s">
        <v>23</v>
      </c>
      <c r="I70" s="12"/>
      <c r="J70" s="12"/>
      <c r="K70" s="12"/>
      <c r="L70" s="12"/>
      <c r="M70" s="12"/>
      <c r="N70" s="12" t="s">
        <v>23</v>
      </c>
      <c r="O70" s="12">
        <v>4000</v>
      </c>
      <c r="P70" s="32" t="s">
        <v>23</v>
      </c>
      <c r="Q70" s="31" t="s">
        <v>23</v>
      </c>
    </row>
    <row r="71" spans="1:17" ht="15" customHeight="1" x14ac:dyDescent="0.25">
      <c r="A71" s="15" t="s">
        <v>210</v>
      </c>
      <c r="B71" s="35" t="s">
        <v>209</v>
      </c>
      <c r="C71" s="10" t="s">
        <v>23</v>
      </c>
      <c r="D71" s="10" t="s">
        <v>23</v>
      </c>
      <c r="E71" s="10" t="s">
        <v>23</v>
      </c>
      <c r="F71" s="10" t="s">
        <v>23</v>
      </c>
      <c r="G71" s="10" t="s">
        <v>23</v>
      </c>
      <c r="H71" s="10" t="s">
        <v>23</v>
      </c>
      <c r="I71" s="10"/>
      <c r="J71" s="10"/>
      <c r="K71" s="10"/>
      <c r="L71" s="10"/>
      <c r="M71" s="10"/>
      <c r="N71" s="10" t="s">
        <v>23</v>
      </c>
      <c r="O71" s="10" t="s">
        <v>23</v>
      </c>
      <c r="P71" s="32" t="s">
        <v>23</v>
      </c>
      <c r="Q71" s="31" t="s">
        <v>23</v>
      </c>
    </row>
    <row r="72" spans="1:17" ht="15" customHeight="1" x14ac:dyDescent="0.25">
      <c r="A72" s="15" t="s">
        <v>147</v>
      </c>
      <c r="B72" s="6" t="s">
        <v>148</v>
      </c>
      <c r="C72" s="10" t="s">
        <v>23</v>
      </c>
      <c r="D72" s="10" t="s">
        <v>23</v>
      </c>
      <c r="E72" s="10" t="s">
        <v>23</v>
      </c>
      <c r="F72" s="10" t="s">
        <v>23</v>
      </c>
      <c r="G72" s="10" t="s">
        <v>23</v>
      </c>
      <c r="H72" s="10" t="s">
        <v>23</v>
      </c>
      <c r="I72" s="10"/>
      <c r="J72" s="10"/>
      <c r="K72" s="10"/>
      <c r="L72" s="10"/>
      <c r="M72" s="10"/>
      <c r="N72" s="10" t="s">
        <v>23</v>
      </c>
      <c r="O72" s="10">
        <v>4000</v>
      </c>
      <c r="P72" s="32" t="s">
        <v>23</v>
      </c>
      <c r="Q72" s="31" t="s">
        <v>23</v>
      </c>
    </row>
    <row r="73" spans="1:17" s="13" customFormat="1" ht="15" customHeight="1" x14ac:dyDescent="0.25">
      <c r="A73" s="17" t="s">
        <v>149</v>
      </c>
      <c r="B73" s="18" t="s">
        <v>150</v>
      </c>
      <c r="C73" s="12" t="s">
        <v>23</v>
      </c>
      <c r="D73" s="12" t="s">
        <v>23</v>
      </c>
      <c r="E73" s="12" t="s">
        <v>23</v>
      </c>
      <c r="F73" s="12" t="s">
        <v>23</v>
      </c>
      <c r="G73" s="12" t="s">
        <v>23</v>
      </c>
      <c r="H73" s="12">
        <v>340914716.16000003</v>
      </c>
      <c r="I73" s="12"/>
      <c r="J73" s="12"/>
      <c r="K73" s="12"/>
      <c r="L73" s="12"/>
      <c r="M73" s="12"/>
      <c r="N73" s="12">
        <v>185353725.47</v>
      </c>
      <c r="O73" s="12">
        <v>152463713.47</v>
      </c>
      <c r="P73" s="31">
        <f t="shared" ref="P73:P99" si="10">N73/H73*100</f>
        <v>54.369529000622173</v>
      </c>
      <c r="Q73" s="31">
        <f t="shared" ref="Q73:Q102" si="11">N73/O73*100</f>
        <v>121.57235400571015</v>
      </c>
    </row>
    <row r="74" spans="1:17" s="13" customFormat="1" ht="22.5" customHeight="1" x14ac:dyDescent="0.25">
      <c r="A74" s="17" t="s">
        <v>151</v>
      </c>
      <c r="B74" s="18" t="s">
        <v>152</v>
      </c>
      <c r="C74" s="12" t="s">
        <v>23</v>
      </c>
      <c r="D74" s="12" t="s">
        <v>23</v>
      </c>
      <c r="E74" s="12" t="s">
        <v>23</v>
      </c>
      <c r="F74" s="12" t="s">
        <v>23</v>
      </c>
      <c r="G74" s="12" t="s">
        <v>23</v>
      </c>
      <c r="H74" s="12">
        <v>340834716.16000003</v>
      </c>
      <c r="I74" s="12"/>
      <c r="J74" s="12"/>
      <c r="K74" s="12"/>
      <c r="L74" s="12"/>
      <c r="M74" s="12"/>
      <c r="N74" s="12">
        <v>185293991.55000001</v>
      </c>
      <c r="O74" s="12">
        <v>152108413.47</v>
      </c>
      <c r="P74" s="31">
        <f t="shared" si="10"/>
        <v>54.364764727492243</v>
      </c>
      <c r="Q74" s="31">
        <f t="shared" si="11"/>
        <v>121.81705621861944</v>
      </c>
    </row>
    <row r="75" spans="1:17" s="13" customFormat="1" ht="13.5" customHeight="1" x14ac:dyDescent="0.25">
      <c r="A75" s="17" t="s">
        <v>153</v>
      </c>
      <c r="B75" s="18" t="s">
        <v>154</v>
      </c>
      <c r="C75" s="12" t="s">
        <v>23</v>
      </c>
      <c r="D75" s="12" t="s">
        <v>23</v>
      </c>
      <c r="E75" s="12" t="s">
        <v>23</v>
      </c>
      <c r="F75" s="12" t="s">
        <v>23</v>
      </c>
      <c r="G75" s="12" t="s">
        <v>23</v>
      </c>
      <c r="H75" s="12">
        <v>80317717</v>
      </c>
      <c r="I75" s="12"/>
      <c r="J75" s="12"/>
      <c r="K75" s="12"/>
      <c r="L75" s="12"/>
      <c r="M75" s="12"/>
      <c r="N75" s="12">
        <v>46852001</v>
      </c>
      <c r="O75" s="12">
        <v>25868203</v>
      </c>
      <c r="P75" s="31">
        <f t="shared" si="10"/>
        <v>58.333332607051069</v>
      </c>
      <c r="Q75" s="31">
        <f t="shared" si="11"/>
        <v>181.11811245643926</v>
      </c>
    </row>
    <row r="76" spans="1:17" ht="22.5" customHeight="1" x14ac:dyDescent="0.25">
      <c r="A76" s="15" t="s">
        <v>155</v>
      </c>
      <c r="B76" s="6" t="s">
        <v>156</v>
      </c>
      <c r="C76" s="10" t="s">
        <v>23</v>
      </c>
      <c r="D76" s="10" t="s">
        <v>23</v>
      </c>
      <c r="E76" s="10" t="s">
        <v>23</v>
      </c>
      <c r="F76" s="10" t="s">
        <v>23</v>
      </c>
      <c r="G76" s="10" t="s">
        <v>23</v>
      </c>
      <c r="H76" s="10">
        <v>80317717</v>
      </c>
      <c r="I76" s="10"/>
      <c r="J76" s="10"/>
      <c r="K76" s="10"/>
      <c r="L76" s="10"/>
      <c r="M76" s="10"/>
      <c r="N76" s="10">
        <v>46852001</v>
      </c>
      <c r="O76" s="10">
        <v>25868203</v>
      </c>
      <c r="P76" s="32">
        <f t="shared" si="10"/>
        <v>58.333332607051069</v>
      </c>
      <c r="Q76" s="32">
        <f t="shared" si="11"/>
        <v>181.11811245643926</v>
      </c>
    </row>
    <row r="77" spans="1:17" s="13" customFormat="1" ht="22.5" customHeight="1" x14ac:dyDescent="0.25">
      <c r="A77" s="17" t="s">
        <v>157</v>
      </c>
      <c r="B77" s="18" t="s">
        <v>158</v>
      </c>
      <c r="C77" s="12" t="s">
        <v>23</v>
      </c>
      <c r="D77" s="12" t="s">
        <v>23</v>
      </c>
      <c r="E77" s="12" t="s">
        <v>23</v>
      </c>
      <c r="F77" s="12" t="s">
        <v>23</v>
      </c>
      <c r="G77" s="12" t="s">
        <v>23</v>
      </c>
      <c r="H77" s="12">
        <v>48118699.159999996</v>
      </c>
      <c r="I77" s="12"/>
      <c r="J77" s="12"/>
      <c r="K77" s="12"/>
      <c r="L77" s="12"/>
      <c r="M77" s="12"/>
      <c r="N77" s="12">
        <v>22608858</v>
      </c>
      <c r="O77" s="12">
        <v>5152111.1500000004</v>
      </c>
      <c r="P77" s="31">
        <f t="shared" si="10"/>
        <v>46.985596856687764</v>
      </c>
      <c r="Q77" s="31">
        <f t="shared" si="11"/>
        <v>438.82706218401364</v>
      </c>
    </row>
    <row r="78" spans="1:17" ht="45" customHeight="1" x14ac:dyDescent="0.25">
      <c r="A78" s="15" t="s">
        <v>222</v>
      </c>
      <c r="B78" s="35" t="s">
        <v>217</v>
      </c>
      <c r="C78" s="10" t="s">
        <v>23</v>
      </c>
      <c r="D78" s="10" t="s">
        <v>23</v>
      </c>
      <c r="E78" s="10" t="s">
        <v>23</v>
      </c>
      <c r="F78" s="10" t="s">
        <v>23</v>
      </c>
      <c r="G78" s="10" t="s">
        <v>23</v>
      </c>
      <c r="H78" s="10">
        <v>615784.16</v>
      </c>
      <c r="I78" s="10"/>
      <c r="J78" s="10"/>
      <c r="K78" s="10"/>
      <c r="L78" s="10"/>
      <c r="M78" s="10"/>
      <c r="N78" s="10" t="s">
        <v>23</v>
      </c>
      <c r="O78" s="10">
        <v>1535401</v>
      </c>
      <c r="P78" s="10" t="s">
        <v>23</v>
      </c>
      <c r="Q78" s="10" t="s">
        <v>23</v>
      </c>
    </row>
    <row r="79" spans="1:17" ht="23.25" customHeight="1" x14ac:dyDescent="0.25">
      <c r="A79" s="15" t="s">
        <v>223</v>
      </c>
      <c r="B79" s="35" t="s">
        <v>218</v>
      </c>
      <c r="C79" s="10" t="s">
        <v>23</v>
      </c>
      <c r="D79" s="10" t="s">
        <v>23</v>
      </c>
      <c r="E79" s="10" t="s">
        <v>23</v>
      </c>
      <c r="F79" s="10" t="s">
        <v>23</v>
      </c>
      <c r="G79" s="10" t="s">
        <v>23</v>
      </c>
      <c r="H79" s="10">
        <v>2310102</v>
      </c>
      <c r="I79" s="10"/>
      <c r="J79" s="10"/>
      <c r="K79" s="10"/>
      <c r="L79" s="10"/>
      <c r="M79" s="10"/>
      <c r="N79" s="10">
        <v>832740</v>
      </c>
      <c r="O79" s="10" t="s">
        <v>23</v>
      </c>
      <c r="P79" s="32">
        <f t="shared" ref="P79:P80" si="12">N79/H79*100</f>
        <v>36.047758930125163</v>
      </c>
      <c r="Q79" s="10" t="s">
        <v>23</v>
      </c>
    </row>
    <row r="80" spans="1:17" ht="15" customHeight="1" x14ac:dyDescent="0.25">
      <c r="A80" s="15" t="s">
        <v>159</v>
      </c>
      <c r="B80" s="6" t="s">
        <v>160</v>
      </c>
      <c r="C80" s="10" t="s">
        <v>23</v>
      </c>
      <c r="D80" s="10" t="s">
        <v>23</v>
      </c>
      <c r="E80" s="10" t="s">
        <v>23</v>
      </c>
      <c r="F80" s="10" t="s">
        <v>23</v>
      </c>
      <c r="G80" s="10" t="s">
        <v>23</v>
      </c>
      <c r="H80" s="10">
        <v>45192813</v>
      </c>
      <c r="I80" s="10"/>
      <c r="J80" s="10"/>
      <c r="K80" s="10"/>
      <c r="L80" s="10"/>
      <c r="M80" s="10"/>
      <c r="N80" s="10">
        <v>21776118</v>
      </c>
      <c r="O80" s="10">
        <v>3616710.15</v>
      </c>
      <c r="P80" s="32">
        <f t="shared" si="12"/>
        <v>48.184913826895439</v>
      </c>
      <c r="Q80" s="32">
        <f t="shared" ref="Q80" si="13">N80/O80*100</f>
        <v>602.09740611920472</v>
      </c>
    </row>
    <row r="81" spans="1:17" s="13" customFormat="1" ht="22.5" customHeight="1" x14ac:dyDescent="0.25">
      <c r="A81" s="17" t="s">
        <v>161</v>
      </c>
      <c r="B81" s="18" t="s">
        <v>162</v>
      </c>
      <c r="C81" s="12" t="s">
        <v>23</v>
      </c>
      <c r="D81" s="12" t="s">
        <v>23</v>
      </c>
      <c r="E81" s="12" t="s">
        <v>23</v>
      </c>
      <c r="F81" s="12" t="s">
        <v>23</v>
      </c>
      <c r="G81" s="12" t="s">
        <v>23</v>
      </c>
      <c r="H81" s="12">
        <v>211388590</v>
      </c>
      <c r="I81" s="12"/>
      <c r="J81" s="12"/>
      <c r="K81" s="12"/>
      <c r="L81" s="12"/>
      <c r="M81" s="12"/>
      <c r="N81" s="12">
        <v>115341956.55</v>
      </c>
      <c r="O81" s="12">
        <v>108135318.11</v>
      </c>
      <c r="P81" s="31">
        <f t="shared" si="10"/>
        <v>54.563946213937086</v>
      </c>
      <c r="Q81" s="31">
        <f t="shared" si="11"/>
        <v>106.6644631614891</v>
      </c>
    </row>
    <row r="82" spans="1:17" ht="33.75" customHeight="1" x14ac:dyDescent="0.25">
      <c r="A82" s="15" t="s">
        <v>163</v>
      </c>
      <c r="B82" s="6" t="s">
        <v>164</v>
      </c>
      <c r="C82" s="10" t="s">
        <v>23</v>
      </c>
      <c r="D82" s="10" t="s">
        <v>23</v>
      </c>
      <c r="E82" s="10" t="s">
        <v>23</v>
      </c>
      <c r="F82" s="10" t="s">
        <v>23</v>
      </c>
      <c r="G82" s="10" t="s">
        <v>23</v>
      </c>
      <c r="H82" s="10">
        <v>532169</v>
      </c>
      <c r="I82" s="10"/>
      <c r="J82" s="10"/>
      <c r="K82" s="10"/>
      <c r="L82" s="10"/>
      <c r="M82" s="10"/>
      <c r="N82" s="10">
        <v>472147</v>
      </c>
      <c r="O82" s="10">
        <v>418118</v>
      </c>
      <c r="P82" s="32">
        <f t="shared" si="10"/>
        <v>88.721252083454686</v>
      </c>
      <c r="Q82" s="32">
        <f t="shared" si="11"/>
        <v>112.92195026284446</v>
      </c>
    </row>
    <row r="83" spans="1:17" ht="26.25" customHeight="1" x14ac:dyDescent="0.25">
      <c r="A83" s="15" t="s">
        <v>165</v>
      </c>
      <c r="B83" s="6" t="s">
        <v>166</v>
      </c>
      <c r="C83" s="10" t="s">
        <v>23</v>
      </c>
      <c r="D83" s="10" t="s">
        <v>23</v>
      </c>
      <c r="E83" s="10" t="s">
        <v>23</v>
      </c>
      <c r="F83" s="10" t="s">
        <v>23</v>
      </c>
      <c r="G83" s="10" t="s">
        <v>23</v>
      </c>
      <c r="H83" s="10">
        <v>181052237</v>
      </c>
      <c r="I83" s="10"/>
      <c r="J83" s="10"/>
      <c r="K83" s="10"/>
      <c r="L83" s="10"/>
      <c r="M83" s="10"/>
      <c r="N83" s="10">
        <v>100928442.48</v>
      </c>
      <c r="O83" s="10">
        <v>93127681.109999999</v>
      </c>
      <c r="P83" s="32">
        <f t="shared" si="10"/>
        <v>55.745482161592953</v>
      </c>
      <c r="Q83" s="32">
        <f t="shared" si="11"/>
        <v>108.37641534398988</v>
      </c>
    </row>
    <row r="84" spans="1:17" ht="56.25" customHeight="1" x14ac:dyDescent="0.25">
      <c r="A84" s="15" t="s">
        <v>167</v>
      </c>
      <c r="B84" s="6" t="s">
        <v>168</v>
      </c>
      <c r="C84" s="10" t="s">
        <v>23</v>
      </c>
      <c r="D84" s="10" t="s">
        <v>23</v>
      </c>
      <c r="E84" s="10" t="s">
        <v>23</v>
      </c>
      <c r="F84" s="10" t="s">
        <v>23</v>
      </c>
      <c r="G84" s="10" t="s">
        <v>23</v>
      </c>
      <c r="H84" s="10">
        <v>633230</v>
      </c>
      <c r="I84" s="10"/>
      <c r="J84" s="10"/>
      <c r="K84" s="10"/>
      <c r="L84" s="10"/>
      <c r="M84" s="10"/>
      <c r="N84" s="10">
        <v>255600</v>
      </c>
      <c r="O84" s="10">
        <v>151000</v>
      </c>
      <c r="P84" s="32">
        <f t="shared" si="10"/>
        <v>40.364480520505978</v>
      </c>
      <c r="Q84" s="32">
        <f t="shared" si="11"/>
        <v>169.27152317880794</v>
      </c>
    </row>
    <row r="85" spans="1:17" ht="50.25" customHeight="1" x14ac:dyDescent="0.25">
      <c r="A85" s="15" t="s">
        <v>169</v>
      </c>
      <c r="B85" s="6" t="s">
        <v>170</v>
      </c>
      <c r="C85" s="10" t="s">
        <v>23</v>
      </c>
      <c r="D85" s="10" t="s">
        <v>23</v>
      </c>
      <c r="E85" s="10" t="s">
        <v>23</v>
      </c>
      <c r="F85" s="10" t="s">
        <v>23</v>
      </c>
      <c r="G85" s="10" t="s">
        <v>23</v>
      </c>
      <c r="H85" s="10">
        <v>16191466</v>
      </c>
      <c r="I85" s="10"/>
      <c r="J85" s="10"/>
      <c r="K85" s="10"/>
      <c r="L85" s="10"/>
      <c r="M85" s="10"/>
      <c r="N85" s="10">
        <v>5919514.9900000002</v>
      </c>
      <c r="O85" s="10">
        <v>5730000</v>
      </c>
      <c r="P85" s="32">
        <f t="shared" si="10"/>
        <v>36.559475158086371</v>
      </c>
      <c r="Q85" s="32">
        <f t="shared" si="11"/>
        <v>103.30741692844678</v>
      </c>
    </row>
    <row r="86" spans="1:17" ht="33.75" customHeight="1" x14ac:dyDescent="0.25">
      <c r="A86" s="15" t="s">
        <v>171</v>
      </c>
      <c r="B86" s="6" t="s">
        <v>172</v>
      </c>
      <c r="C86" s="10" t="s">
        <v>23</v>
      </c>
      <c r="D86" s="10" t="s">
        <v>23</v>
      </c>
      <c r="E86" s="10" t="s">
        <v>23</v>
      </c>
      <c r="F86" s="10" t="s">
        <v>23</v>
      </c>
      <c r="G86" s="10" t="s">
        <v>23</v>
      </c>
      <c r="H86" s="10">
        <v>958060</v>
      </c>
      <c r="I86" s="10"/>
      <c r="J86" s="10"/>
      <c r="K86" s="10"/>
      <c r="L86" s="10"/>
      <c r="M86" s="10"/>
      <c r="N86" s="10">
        <v>479029</v>
      </c>
      <c r="O86" s="10">
        <v>453558</v>
      </c>
      <c r="P86" s="32">
        <f t="shared" si="10"/>
        <v>49.999895622403606</v>
      </c>
      <c r="Q86" s="32">
        <f t="shared" si="11"/>
        <v>105.61581980694861</v>
      </c>
    </row>
    <row r="87" spans="1:17" ht="45" customHeight="1" x14ac:dyDescent="0.25">
      <c r="A87" s="15" t="s">
        <v>224</v>
      </c>
      <c r="B87" s="35" t="s">
        <v>219</v>
      </c>
      <c r="C87" s="10" t="s">
        <v>23</v>
      </c>
      <c r="D87" s="10" t="s">
        <v>23</v>
      </c>
      <c r="E87" s="10" t="s">
        <v>23</v>
      </c>
      <c r="F87" s="10" t="s">
        <v>23</v>
      </c>
      <c r="G87" s="10" t="s">
        <v>23</v>
      </c>
      <c r="H87" s="10">
        <v>11000</v>
      </c>
      <c r="I87" s="10"/>
      <c r="J87" s="10"/>
      <c r="K87" s="10"/>
      <c r="L87" s="10"/>
      <c r="M87" s="10"/>
      <c r="N87" s="10" t="s">
        <v>23</v>
      </c>
      <c r="O87" s="10" t="s">
        <v>23</v>
      </c>
      <c r="P87" s="10" t="s">
        <v>23</v>
      </c>
      <c r="Q87" s="10" t="s">
        <v>23</v>
      </c>
    </row>
    <row r="88" spans="1:17" ht="45" customHeight="1" x14ac:dyDescent="0.25">
      <c r="A88" s="15" t="s">
        <v>173</v>
      </c>
      <c r="B88" s="6" t="s">
        <v>174</v>
      </c>
      <c r="C88" s="10" t="s">
        <v>23</v>
      </c>
      <c r="D88" s="10" t="s">
        <v>23</v>
      </c>
      <c r="E88" s="10" t="s">
        <v>23</v>
      </c>
      <c r="F88" s="10" t="s">
        <v>23</v>
      </c>
      <c r="G88" s="10" t="s">
        <v>23</v>
      </c>
      <c r="H88" s="10">
        <v>1450924</v>
      </c>
      <c r="I88" s="10"/>
      <c r="J88" s="10"/>
      <c r="K88" s="10"/>
      <c r="L88" s="10"/>
      <c r="M88" s="10"/>
      <c r="N88" s="10">
        <v>448078.1</v>
      </c>
      <c r="O88" s="10">
        <v>500200</v>
      </c>
      <c r="P88" s="32">
        <f t="shared" si="10"/>
        <v>30.882258478045717</v>
      </c>
      <c r="Q88" s="32">
        <f t="shared" si="11"/>
        <v>89.579788084766093</v>
      </c>
    </row>
    <row r="89" spans="1:17" ht="48.75" customHeight="1" x14ac:dyDescent="0.25">
      <c r="A89" s="15" t="s">
        <v>175</v>
      </c>
      <c r="B89" s="6" t="s">
        <v>176</v>
      </c>
      <c r="C89" s="10" t="s">
        <v>23</v>
      </c>
      <c r="D89" s="10" t="s">
        <v>23</v>
      </c>
      <c r="E89" s="10" t="s">
        <v>23</v>
      </c>
      <c r="F89" s="10" t="s">
        <v>23</v>
      </c>
      <c r="G89" s="10" t="s">
        <v>23</v>
      </c>
      <c r="H89" s="10">
        <v>1275188</v>
      </c>
      <c r="I89" s="10"/>
      <c r="J89" s="10"/>
      <c r="K89" s="10"/>
      <c r="L89" s="10"/>
      <c r="M89" s="10"/>
      <c r="N89" s="10">
        <v>1275188</v>
      </c>
      <c r="O89" s="10">
        <v>1172590</v>
      </c>
      <c r="P89" s="32">
        <f t="shared" si="10"/>
        <v>100</v>
      </c>
      <c r="Q89" s="32">
        <f t="shared" si="11"/>
        <v>108.74969085528616</v>
      </c>
    </row>
    <row r="90" spans="1:17" ht="23.25" customHeight="1" x14ac:dyDescent="0.25">
      <c r="A90" s="15" t="s">
        <v>177</v>
      </c>
      <c r="B90" s="6" t="s">
        <v>178</v>
      </c>
      <c r="C90" s="10" t="s">
        <v>23</v>
      </c>
      <c r="D90" s="10" t="s">
        <v>23</v>
      </c>
      <c r="E90" s="10" t="s">
        <v>23</v>
      </c>
      <c r="F90" s="10" t="s">
        <v>23</v>
      </c>
      <c r="G90" s="10" t="s">
        <v>23</v>
      </c>
      <c r="H90" s="10">
        <v>3363003</v>
      </c>
      <c r="I90" s="10"/>
      <c r="J90" s="10"/>
      <c r="K90" s="10"/>
      <c r="L90" s="10"/>
      <c r="M90" s="10"/>
      <c r="N90" s="10">
        <v>2200000</v>
      </c>
      <c r="O90" s="10">
        <v>2510000</v>
      </c>
      <c r="P90" s="32">
        <f t="shared" si="10"/>
        <v>65.417723385914314</v>
      </c>
      <c r="Q90" s="32">
        <f t="shared" si="11"/>
        <v>87.64940239043824</v>
      </c>
    </row>
    <row r="91" spans="1:17" ht="68.25" customHeight="1" x14ac:dyDescent="0.25">
      <c r="A91" s="15" t="s">
        <v>179</v>
      </c>
      <c r="B91" s="6" t="s">
        <v>180</v>
      </c>
      <c r="C91" s="10" t="s">
        <v>23</v>
      </c>
      <c r="D91" s="10" t="s">
        <v>23</v>
      </c>
      <c r="E91" s="10" t="s">
        <v>23</v>
      </c>
      <c r="F91" s="10" t="s">
        <v>23</v>
      </c>
      <c r="G91" s="10" t="s">
        <v>23</v>
      </c>
      <c r="H91" s="10">
        <v>5116962</v>
      </c>
      <c r="I91" s="10"/>
      <c r="J91" s="10"/>
      <c r="K91" s="10"/>
      <c r="L91" s="10"/>
      <c r="M91" s="10"/>
      <c r="N91" s="10">
        <v>2937448</v>
      </c>
      <c r="O91" s="10">
        <v>3820000</v>
      </c>
      <c r="P91" s="32">
        <f t="shared" si="10"/>
        <v>57.406093693875391</v>
      </c>
      <c r="Q91" s="32">
        <f t="shared" si="11"/>
        <v>76.8965445026178</v>
      </c>
    </row>
    <row r="92" spans="1:17" ht="36" customHeight="1" x14ac:dyDescent="0.25">
      <c r="A92" s="15" t="s">
        <v>181</v>
      </c>
      <c r="B92" s="6" t="s">
        <v>182</v>
      </c>
      <c r="C92" s="10" t="s">
        <v>23</v>
      </c>
      <c r="D92" s="10" t="s">
        <v>23</v>
      </c>
      <c r="E92" s="10" t="s">
        <v>23</v>
      </c>
      <c r="F92" s="10" t="s">
        <v>23</v>
      </c>
      <c r="G92" s="10" t="s">
        <v>23</v>
      </c>
      <c r="H92" s="10">
        <v>37879</v>
      </c>
      <c r="I92" s="10"/>
      <c r="J92" s="10"/>
      <c r="K92" s="10"/>
      <c r="L92" s="10"/>
      <c r="M92" s="10"/>
      <c r="N92" s="10">
        <v>37248.980000000003</v>
      </c>
      <c r="O92" s="10">
        <v>52004</v>
      </c>
      <c r="P92" s="32">
        <f t="shared" si="10"/>
        <v>98.336756514163525</v>
      </c>
      <c r="Q92" s="32">
        <f t="shared" si="11"/>
        <v>71.627144065841094</v>
      </c>
    </row>
    <row r="93" spans="1:17" ht="24.75" customHeight="1" x14ac:dyDescent="0.25">
      <c r="A93" s="15" t="s">
        <v>183</v>
      </c>
      <c r="B93" s="6" t="s">
        <v>184</v>
      </c>
      <c r="C93" s="10" t="s">
        <v>23</v>
      </c>
      <c r="D93" s="10" t="s">
        <v>23</v>
      </c>
      <c r="E93" s="10" t="s">
        <v>23</v>
      </c>
      <c r="F93" s="10" t="s">
        <v>23</v>
      </c>
      <c r="G93" s="10" t="s">
        <v>23</v>
      </c>
      <c r="H93" s="10">
        <v>766472</v>
      </c>
      <c r="I93" s="10"/>
      <c r="J93" s="10"/>
      <c r="K93" s="10"/>
      <c r="L93" s="10"/>
      <c r="M93" s="10"/>
      <c r="N93" s="10">
        <v>389260</v>
      </c>
      <c r="O93" s="10">
        <v>200167</v>
      </c>
      <c r="P93" s="32">
        <f t="shared" si="10"/>
        <v>50.785938690519686</v>
      </c>
      <c r="Q93" s="32">
        <f t="shared" si="11"/>
        <v>194.46761953768603</v>
      </c>
    </row>
    <row r="94" spans="1:17" s="13" customFormat="1" ht="15" customHeight="1" x14ac:dyDescent="0.25">
      <c r="A94" s="17" t="s">
        <v>185</v>
      </c>
      <c r="B94" s="18" t="s">
        <v>186</v>
      </c>
      <c r="C94" s="12" t="s">
        <v>23</v>
      </c>
      <c r="D94" s="12" t="s">
        <v>23</v>
      </c>
      <c r="E94" s="12" t="s">
        <v>23</v>
      </c>
      <c r="F94" s="12" t="s">
        <v>23</v>
      </c>
      <c r="G94" s="12" t="s">
        <v>23</v>
      </c>
      <c r="H94" s="12">
        <v>1009710</v>
      </c>
      <c r="I94" s="12"/>
      <c r="J94" s="12"/>
      <c r="K94" s="12"/>
      <c r="L94" s="12"/>
      <c r="M94" s="12"/>
      <c r="N94" s="12">
        <v>491176</v>
      </c>
      <c r="O94" s="12">
        <v>12952781.210000001</v>
      </c>
      <c r="P94" s="31">
        <f t="shared" si="10"/>
        <v>48.645254578047165</v>
      </c>
      <c r="Q94" s="31">
        <f t="shared" si="11"/>
        <v>3.7920504641952486</v>
      </c>
    </row>
    <row r="95" spans="1:17" ht="56.25" customHeight="1" x14ac:dyDescent="0.25">
      <c r="A95" s="15" t="s">
        <v>187</v>
      </c>
      <c r="B95" s="6" t="s">
        <v>188</v>
      </c>
      <c r="C95" s="10" t="s">
        <v>23</v>
      </c>
      <c r="D95" s="10" t="s">
        <v>23</v>
      </c>
      <c r="E95" s="10" t="s">
        <v>23</v>
      </c>
      <c r="F95" s="10" t="s">
        <v>23</v>
      </c>
      <c r="G95" s="10" t="s">
        <v>23</v>
      </c>
      <c r="H95" s="10">
        <v>266000</v>
      </c>
      <c r="I95" s="10"/>
      <c r="J95" s="10"/>
      <c r="K95" s="10"/>
      <c r="L95" s="10"/>
      <c r="M95" s="10"/>
      <c r="N95" s="10">
        <v>103691.2</v>
      </c>
      <c r="O95" s="10">
        <v>177340.26</v>
      </c>
      <c r="P95" s="32">
        <f t="shared" si="10"/>
        <v>38.981654135338346</v>
      </c>
      <c r="Q95" s="32">
        <f t="shared" si="11"/>
        <v>58.470197348306577</v>
      </c>
    </row>
    <row r="96" spans="1:17" ht="45" customHeight="1" x14ac:dyDescent="0.25">
      <c r="A96" s="15" t="s">
        <v>189</v>
      </c>
      <c r="B96" s="6" t="s">
        <v>190</v>
      </c>
      <c r="C96" s="10" t="s">
        <v>23</v>
      </c>
      <c r="D96" s="10" t="s">
        <v>23</v>
      </c>
      <c r="E96" s="10" t="s">
        <v>23</v>
      </c>
      <c r="F96" s="10" t="s">
        <v>23</v>
      </c>
      <c r="G96" s="10" t="s">
        <v>23</v>
      </c>
      <c r="H96" s="10" t="s">
        <v>23</v>
      </c>
      <c r="I96" s="10" t="s">
        <v>23</v>
      </c>
      <c r="J96" s="10"/>
      <c r="K96" s="10"/>
      <c r="L96" s="10"/>
      <c r="M96" s="10"/>
      <c r="N96" s="10" t="s">
        <v>23</v>
      </c>
      <c r="O96" s="10">
        <v>12331215.630000001</v>
      </c>
      <c r="P96" s="10" t="s">
        <v>23</v>
      </c>
      <c r="Q96" s="10" t="s">
        <v>23</v>
      </c>
    </row>
    <row r="97" spans="1:17" ht="22.5" customHeight="1" x14ac:dyDescent="0.25">
      <c r="A97" s="15" t="s">
        <v>191</v>
      </c>
      <c r="B97" s="6" t="s">
        <v>192</v>
      </c>
      <c r="C97" s="10" t="s">
        <v>23</v>
      </c>
      <c r="D97" s="10" t="s">
        <v>23</v>
      </c>
      <c r="E97" s="10" t="s">
        <v>23</v>
      </c>
      <c r="F97" s="10" t="s">
        <v>23</v>
      </c>
      <c r="G97" s="10" t="s">
        <v>23</v>
      </c>
      <c r="H97" s="10">
        <v>743710</v>
      </c>
      <c r="I97" s="10"/>
      <c r="J97" s="10"/>
      <c r="K97" s="10"/>
      <c r="L97" s="10"/>
      <c r="M97" s="10"/>
      <c r="N97" s="10">
        <v>387484.8</v>
      </c>
      <c r="O97" s="10">
        <v>444225.32</v>
      </c>
      <c r="P97" s="32">
        <f t="shared" si="10"/>
        <v>52.101598741444924</v>
      </c>
      <c r="Q97" s="32">
        <f t="shared" si="11"/>
        <v>87.227085569998579</v>
      </c>
    </row>
    <row r="98" spans="1:17" s="13" customFormat="1" ht="15" customHeight="1" x14ac:dyDescent="0.25">
      <c r="A98" s="17" t="s">
        <v>193</v>
      </c>
      <c r="B98" s="18" t="s">
        <v>194</v>
      </c>
      <c r="C98" s="12" t="s">
        <v>23</v>
      </c>
      <c r="D98" s="12" t="s">
        <v>23</v>
      </c>
      <c r="E98" s="12" t="s">
        <v>23</v>
      </c>
      <c r="F98" s="12" t="s">
        <v>23</v>
      </c>
      <c r="G98" s="12" t="s">
        <v>23</v>
      </c>
      <c r="H98" s="12">
        <v>80000</v>
      </c>
      <c r="I98" s="12"/>
      <c r="J98" s="12"/>
      <c r="K98" s="12"/>
      <c r="L98" s="12"/>
      <c r="M98" s="12"/>
      <c r="N98" s="12">
        <v>80000</v>
      </c>
      <c r="O98" s="12">
        <v>357800</v>
      </c>
      <c r="P98" s="31">
        <f t="shared" si="10"/>
        <v>100</v>
      </c>
      <c r="Q98" s="31">
        <f t="shared" si="11"/>
        <v>22.358859698155396</v>
      </c>
    </row>
    <row r="99" spans="1:17" ht="22.5" customHeight="1" x14ac:dyDescent="0.25">
      <c r="A99" s="15" t="s">
        <v>195</v>
      </c>
      <c r="B99" s="6" t="s">
        <v>196</v>
      </c>
      <c r="C99" s="10" t="s">
        <v>23</v>
      </c>
      <c r="D99" s="10" t="s">
        <v>23</v>
      </c>
      <c r="E99" s="10" t="s">
        <v>23</v>
      </c>
      <c r="F99" s="10" t="s">
        <v>23</v>
      </c>
      <c r="G99" s="10" t="s">
        <v>23</v>
      </c>
      <c r="H99" s="10">
        <v>80000</v>
      </c>
      <c r="I99" s="10"/>
      <c r="J99" s="10"/>
      <c r="K99" s="10"/>
      <c r="L99" s="10"/>
      <c r="M99" s="10"/>
      <c r="N99" s="10">
        <v>80000</v>
      </c>
      <c r="O99" s="10">
        <v>357800</v>
      </c>
      <c r="P99" s="32">
        <f t="shared" si="10"/>
        <v>100</v>
      </c>
      <c r="Q99" s="32">
        <f t="shared" si="11"/>
        <v>22.358859698155396</v>
      </c>
    </row>
    <row r="100" spans="1:17" s="13" customFormat="1" ht="33.75" customHeight="1" x14ac:dyDescent="0.25">
      <c r="A100" s="17" t="s">
        <v>197</v>
      </c>
      <c r="B100" s="18" t="s">
        <v>198</v>
      </c>
      <c r="C100" s="12" t="s">
        <v>23</v>
      </c>
      <c r="D100" s="12" t="s">
        <v>23</v>
      </c>
      <c r="E100" s="12" t="s">
        <v>23</v>
      </c>
      <c r="F100" s="12" t="s">
        <v>23</v>
      </c>
      <c r="G100" s="12" t="s">
        <v>23</v>
      </c>
      <c r="H100" s="10" t="s">
        <v>23</v>
      </c>
      <c r="I100" s="12"/>
      <c r="J100" s="12"/>
      <c r="K100" s="12"/>
      <c r="L100" s="12"/>
      <c r="M100" s="12"/>
      <c r="N100" s="12">
        <v>-20266.080000000002</v>
      </c>
      <c r="O100" s="12">
        <v>-2500</v>
      </c>
      <c r="P100" s="10" t="s">
        <v>23</v>
      </c>
      <c r="Q100" s="31">
        <f t="shared" si="11"/>
        <v>810.64319999999998</v>
      </c>
    </row>
    <row r="101" spans="1:17" ht="33.75" customHeight="1" x14ac:dyDescent="0.25">
      <c r="A101" s="15" t="s">
        <v>225</v>
      </c>
      <c r="B101" s="35" t="s">
        <v>220</v>
      </c>
      <c r="C101" s="10" t="s">
        <v>23</v>
      </c>
      <c r="D101" s="10" t="s">
        <v>23</v>
      </c>
      <c r="E101" s="10" t="s">
        <v>23</v>
      </c>
      <c r="F101" s="10" t="s">
        <v>23</v>
      </c>
      <c r="G101" s="10" t="s">
        <v>23</v>
      </c>
      <c r="H101" s="10" t="s">
        <v>23</v>
      </c>
      <c r="I101" s="10"/>
      <c r="J101" s="10"/>
      <c r="K101" s="10"/>
      <c r="L101" s="10"/>
      <c r="M101" s="10"/>
      <c r="N101" s="10">
        <v>-16673.080000000002</v>
      </c>
      <c r="O101" s="10" t="s">
        <v>23</v>
      </c>
      <c r="P101" s="10" t="s">
        <v>23</v>
      </c>
      <c r="Q101" s="10" t="s">
        <v>23</v>
      </c>
    </row>
    <row r="102" spans="1:17" ht="33.75" customHeight="1" thickBot="1" x14ac:dyDescent="0.3">
      <c r="A102" s="15" t="s">
        <v>199</v>
      </c>
      <c r="B102" s="6" t="s">
        <v>200</v>
      </c>
      <c r="C102" s="10" t="s">
        <v>23</v>
      </c>
      <c r="D102" s="10" t="s">
        <v>23</v>
      </c>
      <c r="E102" s="10" t="s">
        <v>23</v>
      </c>
      <c r="F102" s="10" t="s">
        <v>23</v>
      </c>
      <c r="G102" s="10" t="s">
        <v>23</v>
      </c>
      <c r="H102" s="10" t="s">
        <v>23</v>
      </c>
      <c r="I102" s="10"/>
      <c r="J102" s="10"/>
      <c r="K102" s="10"/>
      <c r="L102" s="10"/>
      <c r="M102" s="10"/>
      <c r="N102" s="10">
        <v>-3593</v>
      </c>
      <c r="O102" s="10">
        <v>-2500</v>
      </c>
      <c r="P102" s="10" t="s">
        <v>23</v>
      </c>
      <c r="Q102" s="32">
        <f t="shared" si="11"/>
        <v>143.72</v>
      </c>
    </row>
    <row r="103" spans="1:17" ht="12.95" customHeight="1" x14ac:dyDescent="0.25">
      <c r="A103" s="14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idden="1" x14ac:dyDescent="0.25">
      <c r="A104" s="14"/>
      <c r="B104" s="4"/>
      <c r="C104" s="9" t="s">
        <v>201</v>
      </c>
      <c r="D104" s="9" t="s">
        <v>201</v>
      </c>
      <c r="E104" s="9" t="s">
        <v>201</v>
      </c>
      <c r="F104" s="9" t="s">
        <v>201</v>
      </c>
      <c r="G104" s="9" t="s">
        <v>201</v>
      </c>
      <c r="H104" s="9"/>
      <c r="I104" s="9" t="s">
        <v>201</v>
      </c>
      <c r="J104" s="9" t="s">
        <v>201</v>
      </c>
      <c r="K104" s="9" t="s">
        <v>201</v>
      </c>
      <c r="L104" s="9" t="s">
        <v>201</v>
      </c>
      <c r="M104" s="9" t="s">
        <v>201</v>
      </c>
      <c r="N104" s="9"/>
      <c r="O104" s="9"/>
      <c r="P104" s="9"/>
      <c r="Q104" s="9"/>
    </row>
  </sheetData>
  <mergeCells count="1">
    <mergeCell ref="A1:Q1"/>
  </mergeCells>
  <pageMargins left="0.39370078740157483" right="0.19685039370078741" top="0.39370078740157483" bottom="0.19685039370078741" header="0" footer="0"/>
  <pageSetup paperSize="9" scale="71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1D46A5-E384-4B97-B1B7-6AA78D2A7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2018-07-20T08:34:26Z</cp:lastPrinted>
  <dcterms:created xsi:type="dcterms:W3CDTF">2017-07-05T08:22:13Z</dcterms:created>
  <dcterms:modified xsi:type="dcterms:W3CDTF">2018-07-20T08:36:30Z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C:\Users\USER\AppData\Local\Кейсистемс\Свод-СМАРТ\ReportManager\0503317M.xlsx</vt:lpwstr>
  </property>
  <property fmtid="{D5CDD505-2E9C-101B-9397-08002B2CF9AE}" pid="3" name="Report Name">
    <vt:lpwstr>C__Users_USER_AppData_Local_Кейсистемс_Свод-СМАРТ_ReportManager_0503317M.xlsx</vt:lpwstr>
  </property>
</Properties>
</file>