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65" windowWidth="19320" windowHeight="7935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C11" i="1"/>
  <c r="C15"/>
  <c r="C20"/>
  <c r="C16"/>
  <c r="C22"/>
  <c r="C18"/>
  <c r="C28" l="1"/>
  <c r="C10" l="1"/>
</calcChain>
</file>

<file path=xl/sharedStrings.xml><?xml version="1.0" encoding="utf-8"?>
<sst xmlns="http://schemas.openxmlformats.org/spreadsheetml/2006/main" count="48" uniqueCount="42">
  <si>
    <t>Наименование источника доходов</t>
  </si>
  <si>
    <t>ДОХОДЫ ВСЕГО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</si>
  <si>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</si>
  <si>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</si>
  <si>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</si>
  <si>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</si>
  <si>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</si>
  <si>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</si>
  <si>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</si>
  <si>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</si>
  <si>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</si>
  <si>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</si>
  <si>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</si>
  <si>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</si>
  <si>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</si>
  <si>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</si>
  <si>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Приложение № 1</t>
  </si>
  <si>
    <t>Поправки (+,-)</t>
  </si>
  <si>
    <t>"О внесении изменений в Решение Районного Собрания</t>
  </si>
  <si>
    <t>000 2 02 00000 00 0000 000</t>
  </si>
  <si>
    <t>Безвозмездные поступления от других бюджетов бюджетной системы Российской Федерации</t>
  </si>
  <si>
    <t>на 2019 год и на плановый период 2020 и 2021 годов"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</si>
  <si>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2019 ГОД </t>
  </si>
  <si>
    <t xml:space="preserve">НАЛОГОВЫЕ ДОХОДЫ   </t>
  </si>
  <si>
    <t>Налоги на прибыль, доходы, всего, в том числе</t>
  </si>
  <si>
    <t>000 1 01 00000 00 0000 000</t>
  </si>
  <si>
    <t>Налог на доходы физических лиц</t>
  </si>
  <si>
    <t>000 1 01 02000 00 0000 110</t>
  </si>
  <si>
    <t>Налоги на товары (работы, услуги), реализуемые на территории Российской Федерации, в том числе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</si>
  <si>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</si>
  <si>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</si>
  <si>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000 1 03 02000 00 0000 110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</si>
  <si>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</si>
  <si>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</si>
  <si>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</si>
  <si>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</si>
  <si>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 xml:space="preserve">НЕНАЛОГОВЫЕ ДОХОДЫ   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</si>
  <si>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</si>
  <si>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</si>
  <si>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от продажи материальных и нематериальных активов</t>
  </si>
  <si>
    <t>000 1 14 00000 00 0000 000</t>
  </si>
  <si>
    <t xml:space="preserve">
от 27 декабря 2019 года № 355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</si>
</sst>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11">
      <alignment horizontal="left" wrapText="1" indent="2"/>
    </xf>
  </cellStyleXfs>
  <cellXfs count="3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43" fontId="6" fillId="0" borderId="4" xfId="1" applyNumberFormat="1" applyFont="1" applyBorder="1" applyAlignment="1">
      <alignment horizontal="right" wrapText="1"/>
    </xf>
    <xf numFmtId="43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43" fontId="5" fillId="0" borderId="6" xfId="1" applyNumberFormat="1" applyFont="1" applyBorder="1" applyAlignment="1">
      <alignment horizontal="right" wrapText="1"/>
    </xf>
    <xf numFmtId="43" fontId="7" fillId="0" borderId="7" xfId="0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wrapText="1"/>
    </xf>
    <xf numFmtId="49" fontId="9" fillId="0" borderId="10" xfId="0" applyNumberFormat="1" applyFont="1" applyFill="1" applyBorder="1" applyAlignment="1">
      <alignment horizontal="center"/>
    </xf>
    <xf numFmtId="43" fontId="6" fillId="0" borderId="6" xfId="1" applyNumberFormat="1" applyFont="1" applyBorder="1" applyAlignment="1">
      <alignment horizontal="right" wrapText="1"/>
    </xf>
    <xf numFmtId="43" fontId="5" fillId="0" borderId="4" xfId="1" applyNumberFormat="1" applyFont="1" applyBorder="1" applyAlignment="1">
      <alignment horizontal="right" wrapText="1"/>
    </xf>
    <xf numFmtId="43" fontId="6" fillId="0" borderId="4" xfId="1" applyNumberFormat="1" applyFont="1" applyFill="1" applyBorder="1" applyAlignment="1">
      <alignment horizontal="right" wrapText="1"/>
    </xf>
    <xf numFmtId="0" fontId="0" fillId="0" borderId="0" xfId="0" applyFont="1"/>
    <xf numFmtId="0" fontId="9" fillId="0" borderId="9" xfId="0" applyFont="1" applyBorder="1" applyAlignment="1">
      <alignment horizontal="left" wrapText="1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3">
    <cellStyle name="xl3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tabSelected="1" workbookViewId="0">
      <selection activeCell="A7" sqref="A7:C7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5.75">
      <c r="B1" s="19"/>
      <c r="C1" s="20" t="s">
        <v>16</v>
      </c>
    </row>
    <row r="2" spans="1:4" ht="15.75">
      <c r="B2" s="30" t="s">
        <v>14</v>
      </c>
      <c r="C2" s="30"/>
    </row>
    <row r="3" spans="1:4" ht="15.75">
      <c r="B3" s="30" t="s">
        <v>18</v>
      </c>
      <c r="C3" s="30"/>
    </row>
    <row r="4" spans="1:4" ht="15.75">
      <c r="B4" s="30" t="s">
        <v>15</v>
      </c>
      <c r="C4" s="30"/>
    </row>
    <row r="5" spans="1:4" ht="15.75">
      <c r="B5" s="30" t="s">
        <v>21</v>
      </c>
      <c r="C5" s="30"/>
    </row>
    <row r="6" spans="1:4" ht="35.25" customHeight="1">
      <c r="A6" s="5"/>
      <c r="B6" s="29" t="s">
        <v>41</v>
      </c>
      <c r="C6" s="29"/>
    </row>
    <row r="7" spans="1:4" ht="81.75" customHeight="1">
      <c r="A7" s="28" t="s">
        <v>22</v>
      </c>
      <c r="B7" s="28"/>
      <c r="C7" s="28"/>
    </row>
    <row r="8" spans="1:4" ht="21" customHeight="1" thickBot="1">
      <c r="C8" s="6" t="s">
        <v>6</v>
      </c>
    </row>
    <row r="9" spans="1:4" ht="54" customHeight="1" thickBot="1">
      <c r="A9" s="4" t="s">
        <v>0</v>
      </c>
      <c r="B9" s="4" t="s">
        <v>8</v>
      </c>
      <c r="C9" s="4" t="s">
        <v>17</v>
      </c>
      <c r="D9" s="2"/>
    </row>
    <row r="10" spans="1:4" ht="39.75" customHeight="1">
      <c r="A10" s="7" t="s">
        <v>1</v>
      </c>
      <c r="B10" s="15"/>
      <c r="C10" s="14">
        <f>C11+C28</f>
        <v>14675653.32</v>
      </c>
      <c r="D10" s="2"/>
    </row>
    <row r="11" spans="1:4" ht="41.25" customHeight="1">
      <c r="A11" s="8" t="s">
        <v>7</v>
      </c>
      <c r="B11" s="18" t="s">
        <v>9</v>
      </c>
      <c r="C11" s="11">
        <f>C15+C22</f>
        <v>-9370320</v>
      </c>
      <c r="D11" s="2"/>
    </row>
    <row r="12" spans="1:4" ht="30" hidden="1" customHeight="1">
      <c r="A12" s="9" t="s">
        <v>2</v>
      </c>
      <c r="B12" s="16" t="s">
        <v>10</v>
      </c>
      <c r="C12" s="10">
        <v>0</v>
      </c>
      <c r="D12" s="2"/>
    </row>
    <row r="13" spans="1:4" ht="3" hidden="1" customHeight="1">
      <c r="A13" s="9" t="s">
        <v>3</v>
      </c>
      <c r="B13" s="16" t="s">
        <v>11</v>
      </c>
      <c r="C13" s="10">
        <v>0</v>
      </c>
      <c r="D13" s="2"/>
    </row>
    <row r="14" spans="1:4" ht="4.5" hidden="1" customHeight="1">
      <c r="A14" s="9" t="s">
        <v>4</v>
      </c>
      <c r="B14" s="16" t="s">
        <v>12</v>
      </c>
      <c r="C14" s="10">
        <v>0</v>
      </c>
      <c r="D14" s="2"/>
    </row>
    <row r="15" spans="1:4" ht="22.9" customHeight="1">
      <c r="A15" s="8" t="s">
        <v>23</v>
      </c>
      <c r="B15" s="16"/>
      <c r="C15" s="24">
        <f>C16+C18+C20</f>
        <v>-8690320</v>
      </c>
      <c r="D15" s="2"/>
    </row>
    <row r="16" spans="1:4" ht="22.5" customHeight="1">
      <c r="A16" s="8" t="s">
        <v>24</v>
      </c>
      <c r="B16" s="18" t="s">
        <v>25</v>
      </c>
      <c r="C16" s="24">
        <f>C17</f>
        <v>-10000000</v>
      </c>
      <c r="D16" s="2"/>
    </row>
    <row r="17" spans="1:4" ht="24" customHeight="1">
      <c r="A17" s="9" t="s">
        <v>26</v>
      </c>
      <c r="B17" s="16" t="s">
        <v>27</v>
      </c>
      <c r="C17" s="25">
        <v>-10000000</v>
      </c>
      <c r="D17" s="2"/>
    </row>
    <row r="18" spans="1:4" ht="41.45" customHeight="1">
      <c r="A18" s="8" t="s">
        <v>28</v>
      </c>
      <c r="B18" s="18" t="s">
        <v>29</v>
      </c>
      <c r="C18" s="11">
        <f>C19</f>
        <v>2309800</v>
      </c>
      <c r="D18" s="2"/>
    </row>
    <row r="19" spans="1:4" s="26" customFormat="1" ht="39" customHeight="1">
      <c r="A19" s="9" t="s">
        <v>30</v>
      </c>
      <c r="B19" s="16" t="s">
        <v>31</v>
      </c>
      <c r="C19" s="25">
        <v>2309800</v>
      </c>
      <c r="D19" s="2"/>
    </row>
    <row r="20" spans="1:4" ht="30" customHeight="1">
      <c r="A20" s="8" t="s">
        <v>32</v>
      </c>
      <c r="B20" s="18" t="s">
        <v>33</v>
      </c>
      <c r="C20" s="24">
        <f>C21</f>
        <v>-1000120</v>
      </c>
      <c r="D20" s="2"/>
    </row>
    <row r="21" spans="1:4" ht="44.25" customHeight="1">
      <c r="A21" s="27" t="s">
        <v>34</v>
      </c>
      <c r="B21" s="16" t="s">
        <v>35</v>
      </c>
      <c r="C21" s="10">
        <v>-1000120</v>
      </c>
      <c r="D21" s="2"/>
    </row>
    <row r="22" spans="1:4" ht="25.5" customHeight="1">
      <c r="A22" s="8" t="s">
        <v>36</v>
      </c>
      <c r="B22" s="16"/>
      <c r="C22" s="24">
        <f>C23+C24+C25+C27+C26</f>
        <v>-680000</v>
      </c>
      <c r="D22" s="2"/>
    </row>
    <row r="23" spans="1:4" ht="36.75" customHeight="1">
      <c r="A23" s="9" t="s">
        <v>37</v>
      </c>
      <c r="B23" s="16" t="s">
        <v>38</v>
      </c>
      <c r="C23" s="10">
        <v>-1000000</v>
      </c>
      <c r="D23" s="2"/>
    </row>
    <row r="24" spans="1:4" ht="30" customHeight="1">
      <c r="A24" s="9" t="s">
        <v>2</v>
      </c>
      <c r="B24" s="16" t="s">
        <v>10</v>
      </c>
      <c r="C24" s="10">
        <v>-80000</v>
      </c>
      <c r="D24" s="2"/>
    </row>
    <row r="25" spans="1:4" ht="37.5">
      <c r="A25" s="9" t="s">
        <v>3</v>
      </c>
      <c r="B25" s="16" t="s">
        <v>11</v>
      </c>
      <c r="C25" s="10">
        <v>-400000</v>
      </c>
      <c r="D25" s="2"/>
    </row>
    <row r="26" spans="1:4" ht="37.5" customHeight="1">
      <c r="A26" s="9" t="s">
        <v>39</v>
      </c>
      <c r="B26" s="16" t="s">
        <v>40</v>
      </c>
      <c r="C26" s="10">
        <v>1000000</v>
      </c>
      <c r="D26" s="2"/>
    </row>
    <row r="27" spans="1:4" ht="26.25" customHeight="1">
      <c r="A27" s="9" t="s">
        <v>4</v>
      </c>
      <c r="B27" s="16" t="s">
        <v>12</v>
      </c>
      <c r="C27" s="10">
        <v>-200000</v>
      </c>
      <c r="D27" s="2"/>
    </row>
    <row r="28" spans="1:4" ht="40.5" customHeight="1" thickBot="1">
      <c r="A28" s="12" t="s">
        <v>5</v>
      </c>
      <c r="B28" s="17" t="s">
        <v>13</v>
      </c>
      <c r="C28" s="13">
        <f>C29</f>
        <v>24045973.32</v>
      </c>
      <c r="D28" s="2"/>
    </row>
    <row r="29" spans="1:4" ht="40.5" customHeight="1" thickBot="1">
      <c r="A29" s="21" t="s">
        <v>20</v>
      </c>
      <c r="B29" s="22" t="s">
        <v>19</v>
      </c>
      <c r="C29" s="23">
        <v>24045973.32</v>
      </c>
      <c r="D29" s="2"/>
    </row>
    <row r="30" spans="1:4" ht="16.5">
      <c r="A30" s="1"/>
      <c r="B30" s="1"/>
      <c r="C30" s="3"/>
    </row>
  </sheetData>
  <mergeCells count="6">
    <mergeCell ref="A7:C7"/>
    <mergeCell ref="B6:C6"/>
    <mergeCell ref="B2:C2"/>
    <mergeCell ref="B4:C4"/>
    <mergeCell ref="B5:C5"/>
    <mergeCell ref="B3:C3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Aleksashina</cp:lastModifiedBy>
  <cp:lastPrinted>2019-12-20T18:51:46Z</cp:lastPrinted>
  <dcterms:created xsi:type="dcterms:W3CDTF">2017-10-23T09:06:05Z</dcterms:created>
  <dcterms:modified xsi:type="dcterms:W3CDTF">2019-12-30T08:32:28Z</dcterms:modified>
</cp:coreProperties>
</file>