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70" windowWidth="27495" windowHeight="11700"/>
  </bookViews>
  <sheets>
    <sheet name="2019 год" sheetId="3" r:id="rId1"/>
  </sheets>
  <definedNames>
    <definedName name="_xlnm.Print_Titles" localSheetId="0">'2019 год'!$4:$6</definedName>
  </definedNames>
  <calcPr calcId="125725"/>
</workbook>
</file>

<file path=xl/calcChain.xml><?xml version="1.0" encoding="utf-8"?>
<calcChain xmlns="http://schemas.openxmlformats.org/spreadsheetml/2006/main">
  <c r="E222" i="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<sst xmlns="http://schemas.openxmlformats.org/spreadsheetml/2006/main" count="439" uniqueCount="426">
  <si>
    <t>(рублей)</t>
  </si>
  <si>
    <t>Наименование</t>
  </si>
  <si>
    <t>Целевая статья</t>
  </si>
  <si>
    <t>Остаток на лицевом счете</t>
  </si>
  <si>
    <t>05 0 00 00000</t>
  </si>
  <si>
    <t xml:space="preserve">      Содержание муниципального жилищного фонда</t>
  </si>
  <si>
    <t>10 0 00 00000</t>
  </si>
  <si>
    <t>10 0 01 00000</t>
  </si>
  <si>
    <t>10 0 01 10040</t>
  </si>
  <si>
    <t xml:space="preserve">      Обеспечение безопасности гидротехнических сооружений</t>
  </si>
  <si>
    <t>11 0 00 00000</t>
  </si>
  <si>
    <t xml:space="preserve">      Содержание и развитие муниципального казенного учреждения</t>
  </si>
  <si>
    <t xml:space="preserve">      Организация и проведение мероприятий в сфере культуры, искусства и кинематографии</t>
  </si>
  <si>
    <t>24 0 00 00000</t>
  </si>
  <si>
    <t xml:space="preserve">      Содержание автомобильных дорог общего пользования муниципального значения и искусственных дорожных сооружений на них</t>
  </si>
  <si>
    <t xml:space="preserve">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</si>
  <si>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 xml:space="preserve">      Субсидии местным бюджетам на осуществление дорожной деятельности</t>
  </si>
  <si>
    <t xml:space="preserve">      Развитие системы организации движения транспортных средств и пешеходов и повышение безопасности дорожных условий</t>
  </si>
  <si>
    <t xml:space="preserve">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</si>
  <si>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38 0 00 00000</t>
  </si>
  <si>
    <t>38 0 01 00000</t>
  </si>
  <si>
    <t xml:space="preserve">      Реализация мероприятий в области земельных отношений</t>
  </si>
  <si>
    <t>38 0 01 98060</t>
  </si>
  <si>
    <t xml:space="preserve">      Реализация мероприятий по внесению в сведения ЕГРН границ Калужской области, муниципальных образований, населенных пунктов и территориальных зон Калужской области</t>
  </si>
  <si>
    <t>38 0 01 S6232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</si>
  <si>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</si>
  <si>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</si>
  <si>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Глава местной администрации (исполнительно-распорядительного органа муниципального образования)</t>
  </si>
  <si>
    <t>60 0 00 00480</t>
  </si>
  <si>
    <t xml:space="preserve">      Центральный аппарат</t>
  </si>
  <si>
    <t>60 0 00 00490</t>
  </si>
  <si>
    <t>60 0 00 00530</t>
  </si>
  <si>
    <t>60 0 01 00000</t>
  </si>
  <si>
    <t xml:space="preserve">      Резервные фонды местных администраций</t>
  </si>
  <si>
    <t>60 0 01 60010</t>
  </si>
  <si>
    <t>60 0 03 00000</t>
  </si>
  <si>
    <t>60 0 04 00000</t>
  </si>
  <si>
    <t>65 0 00 00000</t>
  </si>
  <si>
    <t xml:space="preserve">      Депутаты представительного органа муниципального образования</t>
  </si>
  <si>
    <t>65 0 00 00470</t>
  </si>
  <si>
    <t>Непрограммные расходы федеральных органов исполнительной власти</t>
  </si>
  <si>
    <t>99 0 00 00000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</si>
  <si>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</si>
  <si>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</si>
  <si>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Итого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</si>
  <si>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</si>
  <si>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</si>
  <si>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03 0 00 00490</t>
  </si>
  <si>
    <t xml:space="preserve">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</si>
  <si>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</si>
  <si>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</si>
  <si>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</si>
  <si>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Осуществление деятельности по образованию патронатных семей для граждан пожилого возраста и инвалидов</t>
  </si>
  <si>
    <t>03 0 01 03060</t>
  </si>
  <si>
    <t xml:space="preserve">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</si>
  <si>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</si>
  <si>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</si>
  <si>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</si>
  <si>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Предоставление денежных выплат и компенсаций отдельным категориям граждан области в соответствии с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АЭС", Федеральным законом от 26.11.1998 № 175-ФЗ "О социальной защите граждан Российской Федерации, подвергшихся воздействию радиации в следствие аварии в 1957 году на производственном объединении "Маяк" и сбросов радиоактивных отходов в реку Теча", Федеральным законом от 10.01.2002 № 2-ФЗ "О социальных гарантиях гражданам, подвергшимся радиационному воздействию в следствие ядерных испытаний на Семипалатинском полигоне"</t>
  </si>
  <si>
    <t>03 0 01 51370</t>
  </si>
  <si>
    <t xml:space="preserve">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</si>
  <si>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</si>
  <si>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Оплата жилищно-коммунальных услуг отдельным категориям граждан</t>
  </si>
  <si>
    <t>03 0 01 52500</t>
  </si>
  <si>
    <t xml:space="preserve">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</si>
  <si>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</si>
  <si>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</si>
  <si>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</si>
  <si>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</si>
  <si>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</si>
  <si>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</si>
  <si>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</si>
  <si>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 xml:space="preserve">      Организация предоставления социальной помощи отдельным категориям граждан, находящимся в трудной жизненной ситуации</t>
  </si>
  <si>
    <t>03 0 04 03040</t>
  </si>
  <si>
    <t xml:space="preserve">      Социальная поддержка граждан пожилого возраста и инвалидов</t>
  </si>
  <si>
    <t>03 0 04 03430</t>
  </si>
  <si>
    <t xml:space="preserve">    Основное мероприятие "Организация исполнения переданных государственных полномочий"</t>
  </si>
  <si>
    <t>03 0 05 00000</t>
  </si>
  <si>
    <t xml:space="preserve">      Организация исполнения переданных государственных полномочий</t>
  </si>
  <si>
    <t>03 0 05 03050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</si>
  <si>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</si>
  <si>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05 0 00 05040</t>
  </si>
  <si>
    <t xml:space="preserve">      Содержание газораспределительных сетей</t>
  </si>
  <si>
    <t>05 0 00 05050</t>
  </si>
  <si>
    <t xml:space="preserve">  Подпрограмма "Обеспечение жильём молодых семей"</t>
  </si>
  <si>
    <t>05 1 00 00000</t>
  </si>
  <si>
    <t xml:space="preserve">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</si>
  <si>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</si>
  <si>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Субсидия на реализацию мероприятий по подпрограмме "Обеспечение жильем молодых семей"</t>
  </si>
  <si>
    <t>05 1 01 L4970</t>
  </si>
  <si>
    <t xml:space="preserve">  Подпрограмма "Чистая вода в МР "Мещовский район"</t>
  </si>
  <si>
    <t>05 2 00 00000</t>
  </si>
  <si>
    <t xml:space="preserve">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</si>
  <si>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</si>
  <si>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Мероприятия, направленные на развитие водохозяйственного комплекса</t>
  </si>
  <si>
    <t>05 2 01 05060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</si>
  <si>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</si>
  <si>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</si>
  <si>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 xml:space="preserve">  Муниципальная программа муниципального района "Мещовский район" "Содействие занятости населения МР "Мещовский район"</t>
  </si>
  <si>
    <t xml:space="preserve">    Основное мероприятие "Содействие занятости населения Мещовского района"</t>
  </si>
  <si>
    <t>07 0 01 00000</t>
  </si>
  <si>
    <t xml:space="preserve">      Активная политика содействия занятости населения</t>
  </si>
  <si>
    <t>07 0 01 07010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</si>
  <si>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</si>
  <si>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 xml:space="preserve">    Основное мероприятие "Безопасность жизнедеятельности на территории Мещовского района"</t>
  </si>
  <si>
    <t xml:space="preserve">      Совершествование системы гражданской обороны</t>
  </si>
  <si>
    <t>10 0 01 10010</t>
  </si>
  <si>
    <t xml:space="preserve">      Создание системы обеспечения вызова экстренных оперативных служб по единому номеру 112</t>
  </si>
  <si>
    <t>10 0 01 10020</t>
  </si>
  <si>
    <t xml:space="preserve">      Организация и проведение мероприятий по отлову и содержанию безнадзорных животных</t>
  </si>
  <si>
    <t>10 0 01 88410</t>
  </si>
  <si>
    <t>Муниципальная программа муниципального района "Мещовский район" "Развитие культуры в МР "Мещовский район"</t>
  </si>
  <si>
    <t xml:space="preserve">  Подпрограмма "Развитие учреждений культуры и образования в сфере культуры"</t>
  </si>
  <si>
    <t>11 1 00 00000</t>
  </si>
  <si>
    <t xml:space="preserve">    Основное мероприятие "Развитие образования в сфере культуры"</t>
  </si>
  <si>
    <t>11 1 01 00000</t>
  </si>
  <si>
    <t xml:space="preserve">      Содержание и развитие дополнительного образования в сфере культуры</t>
  </si>
  <si>
    <t>11 1 01 11010</t>
  </si>
  <si>
    <t xml:space="preserve">  Подпрограмма "Организация и проведение мероприятий в сфере культуры, искусства и кинематографии"</t>
  </si>
  <si>
    <t>11 2 00 00000</t>
  </si>
  <si>
    <t xml:space="preserve">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</si>
  <si>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</si>
  <si>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Средства. передаваемые для компенсации дополнительных расходов. возникших в результате решений. принятых органами власти другого уровня</t>
  </si>
  <si>
    <t>11 2 01 00150</t>
  </si>
  <si>
    <t>11 2 01 11020</t>
  </si>
  <si>
    <t>11 2 01 11030</t>
  </si>
  <si>
    <t xml:space="preserve">      Обеспечение финансовой устойчивости муниципальных образований Калужской области</t>
  </si>
  <si>
    <t>11 2 01 S0250</t>
  </si>
  <si>
    <t xml:space="preserve">    Основное мероприятие "Выполнение функций в сфере культуры органами местного самоуправления"</t>
  </si>
  <si>
    <t>11 2 02 00000</t>
  </si>
  <si>
    <t>11 2 02 00490</t>
  </si>
  <si>
    <t xml:space="preserve">  Подпрограмма "Развитие библиотечного обслуживания в МР "Мещовский район"</t>
  </si>
  <si>
    <t>11 3 00 00000</t>
  </si>
  <si>
    <t xml:space="preserve">    Основное мероприятие "Развитие библиотечного дела"</t>
  </si>
  <si>
    <t>11 3 01 00000</t>
  </si>
  <si>
    <t xml:space="preserve">      Развитие общедоступных библиотек</t>
  </si>
  <si>
    <t>11 3 01 11040</t>
  </si>
  <si>
    <t>11 3 01 S0250</t>
  </si>
  <si>
    <t xml:space="preserve">    Основное мероприятие "Обеспечение деятельности муниципальных учреждений культуры"</t>
  </si>
  <si>
    <t>11 3 02 00000</t>
  </si>
  <si>
    <t xml:space="preserve">      Расходы на обеспечение деятельности муниципальных учреждений</t>
  </si>
  <si>
    <t>11 3 02 11050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</si>
  <si>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</si>
  <si>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</si>
  <si>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</si>
  <si>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</si>
  <si>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 xml:space="preserve">      Мероприятия по организации и обслуживанию мест сбора и вывоза твердых коммунальных отходов и мусора</t>
  </si>
  <si>
    <t>12 0 01 12010</t>
  </si>
  <si>
    <t xml:space="preserve">      Организация ритуальных услуг и содержание мест захоронения</t>
  </si>
  <si>
    <t>12 0 01 12020</t>
  </si>
  <si>
    <t>13 0 00 00000</t>
  </si>
  <si>
    <t xml:space="preserve">  Муниципальная программа муниципального района "Мещовский район" "Развитие физической культуры и спорта в МР "Мещовский район"</t>
  </si>
  <si>
    <t xml:space="preserve">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</si>
  <si>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</si>
  <si>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</si>
  <si>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</si>
  <si>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 xml:space="preserve">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</si>
  <si>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</si>
  <si>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Содержание и развитие муниципального казенного учреждения спортивной направленности</t>
  </si>
  <si>
    <t>13 0 01 13040</t>
  </si>
  <si>
    <t>13 0 01 S0250</t>
  </si>
  <si>
    <t>Муниципальная программа муниципального района "Мещовский район" "Экономическое развитие в МР "Мещовский район"</t>
  </si>
  <si>
    <t>15 0 00 00000</t>
  </si>
  <si>
    <t xml:space="preserve">    Основное мероприятие "Услуги по перевозке пассажиров автомобильным транспортом общего пользования по маршрутам межмуниципального сообщения"</t>
  </si>
  <si>
    <t>15 0 01 00000</t>
  </si>
  <si>
    <t xml:space="preserve">      Осуществление муниципальной поддержки по оказываемым услугам по перевозке пассажиров автомобильным транспортом общего пользования по маршрутам межмуниципального сообщения</t>
  </si>
  <si>
    <t>15 0 01 15010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</si>
  <si>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</si>
  <si>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</si>
  <si>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16 0 00 00490</t>
  </si>
  <si>
    <t xml:space="preserve">      Обеспечение функционирования системы образования района</t>
  </si>
  <si>
    <t>16 0 00 00500</t>
  </si>
  <si>
    <t xml:space="preserve">  Подпрограмма "Развитие дошкольного образования"</t>
  </si>
  <si>
    <t>16 1 00 00000</t>
  </si>
  <si>
    <t xml:space="preserve">    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организациях"</t>
  </si>
  <si>
    <t>16 1 01 00000</t>
  </si>
  <si>
    <t xml:space="preserve">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</si>
  <si>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16 1 01 16020</t>
  </si>
  <si>
    <t xml:space="preserve">    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</si>
  <si>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</si>
  <si>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 xml:space="preserve">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</si>
  <si>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</si>
  <si>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 xml:space="preserve">    Основное мероприятие "Создание условий для осуществления присмотра и ухода за детьми в муниципальных дошкольных образовательных организациях"</t>
  </si>
  <si>
    <t>16 1 03 00000</t>
  </si>
  <si>
    <t xml:space="preserve">      Создание условий для осуществления присмотра и ухода за детьми в муниципальных дошкольных образовательных организациях</t>
  </si>
  <si>
    <t>16 1 03 S6040</t>
  </si>
  <si>
    <t xml:space="preserve">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</si>
  <si>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</si>
  <si>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</si>
  <si>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</si>
  <si>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Основное мероприятие "Развитие инфраструктуры организаций, обеспечивающих общедоступность дошкольного образования"</t>
  </si>
  <si>
    <t>16 1 05 00000</t>
  </si>
  <si>
    <t xml:space="preserve">      Развитие инфраструктуры организаций, обеспечивающих общедоступность дошкольного образования</t>
  </si>
  <si>
    <t>16 1 05 16120</t>
  </si>
  <si>
    <t xml:space="preserve">    Основное мероприятие "Создание современной образовательной среды, обеспечивающей качество дошкольного образования"</t>
  </si>
  <si>
    <t>16 1 06 00000</t>
  </si>
  <si>
    <t xml:space="preserve">      Создание современной образовательной среды, обеспечивающей качество дошкольного образования</t>
  </si>
  <si>
    <t>16 1 06 16130</t>
  </si>
  <si>
    <t xml:space="preserve">    Основное мероприятие "Изменение организационно-финансовых механизмов развития системы дошкольного образования"</t>
  </si>
  <si>
    <t>16 1 07 00000</t>
  </si>
  <si>
    <t xml:space="preserve">      Изменение организационно-финансовых механизмов развития системы дошкольного образования</t>
  </si>
  <si>
    <t>16 1 07 16140</t>
  </si>
  <si>
    <t xml:space="preserve">  Подпрограмма "Развитие общего образования"</t>
  </si>
  <si>
    <t>16 2 00 00000</t>
  </si>
  <si>
    <t xml:space="preserve">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</si>
  <si>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</si>
  <si>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</si>
  <si>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</si>
  <si>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Основное мероприятие "Финансовое обеспечение ежемесячных денежных выплат работникам муниципальных общеобразовательных учреждений, реализующих программы начального общего, основного общего, среднего общего образования</t>
  </si>
  <si>
    <t>16 2 02 00000</t>
  </si>
  <si>
    <t xml:space="preserve">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</si>
  <si>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16 2 02 16090</t>
  </si>
  <si>
    <t xml:space="preserve">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</si>
  <si>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</si>
  <si>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</si>
  <si>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</si>
  <si>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Основное мероприятие "Модернизация системы общего образования района"</t>
  </si>
  <si>
    <t>16 2 04 00000</t>
  </si>
  <si>
    <t xml:space="preserve">      Модернизация системы общего образования района</t>
  </si>
  <si>
    <t>16 2 04 16220</t>
  </si>
  <si>
    <t xml:space="preserve">    Основное мероприятие "Капитальный ремонт образовательных организаций"</t>
  </si>
  <si>
    <t>16 2 05 00000</t>
  </si>
  <si>
    <t>16 2 05 00150</t>
  </si>
  <si>
    <t xml:space="preserve">      Капитальный ремонт образовательных организаций</t>
  </si>
  <si>
    <t>16 2 05 16230</t>
  </si>
  <si>
    <t xml:space="preserve">    Основное мероприятие "Повышение уровня комплексной безопасности образовательных организаций"</t>
  </si>
  <si>
    <t>16 2 06 00000</t>
  </si>
  <si>
    <t xml:space="preserve">      Повышение уровня комплексной безопасности образовательных организаций</t>
  </si>
  <si>
    <t>16 2 06 16240</t>
  </si>
  <si>
    <t xml:space="preserve">    Основное мероприятие "Совершенствование организации школьного питания"</t>
  </si>
  <si>
    <t>16 2 07 00000</t>
  </si>
  <si>
    <t xml:space="preserve">      Совершенствование организации школьного питания</t>
  </si>
  <si>
    <t>16 2 07 16250</t>
  </si>
  <si>
    <t xml:space="preserve">  Подпрограмма "Развитие дополнительного образования"</t>
  </si>
  <si>
    <t>16 3 00 00000</t>
  </si>
  <si>
    <t xml:space="preserve">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</si>
  <si>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</si>
  <si>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>16 3 01 00150</t>
  </si>
  <si>
    <t xml:space="preserve">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</si>
  <si>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</si>
  <si>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 xml:space="preserve">    Основное мероприятие "Модернизация системы дополнительного образования"</t>
  </si>
  <si>
    <t>16 3 02 00000</t>
  </si>
  <si>
    <t xml:space="preserve">      Модернизация системы дополнительного образования</t>
  </si>
  <si>
    <t>16 3 02 16320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</si>
  <si>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</si>
  <si>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</si>
  <si>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 xml:space="preserve">    Основное мероприятие "Поддержка молодежных инициатив и организация досуга молодежи"</t>
  </si>
  <si>
    <t>18 0 01 00000</t>
  </si>
  <si>
    <t xml:space="preserve">      Вовлечение молодежи в социальную практику</t>
  </si>
  <si>
    <t>18 0 01 18010</t>
  </si>
  <si>
    <t xml:space="preserve">      Поддержка молодежных инициатив и талантливой молодежи</t>
  </si>
  <si>
    <t>18 0 01 18020</t>
  </si>
  <si>
    <t xml:space="preserve">      Формирование правовых, культурных и нравственных ценностей среди молодежи</t>
  </si>
  <si>
    <t>18 0 01 18030</t>
  </si>
  <si>
    <t xml:space="preserve">      Совершенствование системы патриотического воспитания молодежи</t>
  </si>
  <si>
    <t>18 0 01 18040</t>
  </si>
  <si>
    <t xml:space="preserve">      Организация и проведение муниципальных мероприятий по работе с молодежью</t>
  </si>
  <si>
    <t>18 0 01 18050</t>
  </si>
  <si>
    <t xml:space="preserve">    Основное мероприятие "Обеспечение организации отдыха и оздоровления детей и молодежи"</t>
  </si>
  <si>
    <t>18 0 02 00000</t>
  </si>
  <si>
    <t xml:space="preserve">      Организация отдыха и оздоровления</t>
  </si>
  <si>
    <t>18 0 02 S8070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</si>
  <si>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</si>
  <si>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</si>
  <si>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Основное мероприятие "Развитие инфраструктуры оказания муниципальных услуг в электронном виде"</t>
  </si>
  <si>
    <t>23 0 01 00000</t>
  </si>
  <si>
    <t xml:space="preserve">      Формирование современной информационной инфраструктуры</t>
  </si>
  <si>
    <t>23 0 01 23010</t>
  </si>
  <si>
    <t xml:space="preserve">      Развитие системы электронного документооборота и делопроизводства</t>
  </si>
  <si>
    <t>23 0 01 23020</t>
  </si>
  <si>
    <t xml:space="preserve">      Обеспечение безопасности информации в локальной сети</t>
  </si>
  <si>
    <t>23 0 01 23030</t>
  </si>
  <si>
    <t>Муниципальная программа муниципального района "Мещовский район" "Развитие дорожного хозяйства в МР "Мещовский район"</t>
  </si>
  <si>
    <t xml:space="preserve">  Подпрограмма "Совершенствование и развитие сети автомобильных дорог Мещовского района"</t>
  </si>
  <si>
    <t>24 1 00 00000</t>
  </si>
  <si>
    <t xml:space="preserve">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</si>
  <si>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</si>
  <si>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>24 1 01 24010</t>
  </si>
  <si>
    <t xml:space="preserve">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</si>
  <si>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</si>
  <si>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24 1 02 24020</t>
  </si>
  <si>
    <t>24 1 02 S5000</t>
  </si>
  <si>
    <t xml:space="preserve">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</si>
  <si>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</si>
  <si>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Паспортизация автомобильных дорог общего пользования муниципального значения</t>
  </si>
  <si>
    <t>24 1 03 24030</t>
  </si>
  <si>
    <t xml:space="preserve">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</si>
  <si>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</si>
  <si>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</si>
  <si>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</si>
  <si>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Реализация мероприятий по устойчивому развитию сельских территорий</t>
  </si>
  <si>
    <t>24 1 04 L5670</t>
  </si>
  <si>
    <t xml:space="preserve">  Подпрограмма "Повышение безопасности дорожного движения в Мещовском районе"</t>
  </si>
  <si>
    <t>24 2 00 00000</t>
  </si>
  <si>
    <t xml:space="preserve">    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</si>
  <si>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</si>
  <si>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>24 2 01 24040</t>
  </si>
  <si>
    <t xml:space="preserve">    Основное мероприятие "Формирование законопослушного поведения участников дорожного движения"</t>
  </si>
  <si>
    <t>24 2 02 00000</t>
  </si>
  <si>
    <t xml:space="preserve">      Формирование законопослушного поведения участников дорожного движения</t>
  </si>
  <si>
    <t>24 2 02 24060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</si>
  <si>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</si>
  <si>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</si>
  <si>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Развитие потребительской кооперации в МР "Мещовский район"</t>
  </si>
  <si>
    <t>25 0 00 25030</t>
  </si>
  <si>
    <t xml:space="preserve">  Подпрограмма "Развитие сельского хозяйства и рынков сельскохозяйственной продукции в МР "Мещовский район"</t>
  </si>
  <si>
    <t>25 1 00 00000</t>
  </si>
  <si>
    <t xml:space="preserve">    Основное мероприятие "Поддержка кадрового потенциала на селе"</t>
  </si>
  <si>
    <t>25 1 01 00000</t>
  </si>
  <si>
    <t xml:space="preserve">      Субсидирование на поддержку кадрового потенциала</t>
  </si>
  <si>
    <t>25 1 01 25010</t>
  </si>
  <si>
    <t xml:space="preserve">    Основное мероприятие "Развитие системы сбыта и регулирования рынков сельскохозяйственной продукции"</t>
  </si>
  <si>
    <t>25 1 02 00000</t>
  </si>
  <si>
    <t xml:space="preserve">      Развитие инфраструктуры рынка сбыта продукции, проведение выставок, ярмарок и других мероприятий</t>
  </si>
  <si>
    <t>25 1 02 25020</t>
  </si>
  <si>
    <t xml:space="preserve">  Подпрограмма "Устойчивое развитие сельских территорий в МР "Мещовский район"</t>
  </si>
  <si>
    <t>25 2 00 00000</t>
  </si>
  <si>
    <t xml:space="preserve">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</si>
  <si>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</si>
  <si>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25 2 01 L5670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</si>
  <si>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</si>
  <si>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</si>
  <si>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Основное мероприятие "Энергосбережение в сфере ЖКХ"</t>
  </si>
  <si>
    <t>30 0 01 00000</t>
  </si>
  <si>
    <t xml:space="preserve">      Мероприятия, направленные на энергосбережение и повышение энергоэффективности</t>
  </si>
  <si>
    <t>30 0 01 98020</t>
  </si>
  <si>
    <t xml:space="preserve">      Мероприятия по подготовке объектов ЖКХ к осенне-зимнему периоду</t>
  </si>
  <si>
    <t>30 0 01 98040</t>
  </si>
  <si>
    <t xml:space="preserve">      Мероприятия, направленные на энергосбережение и повышение энергоэффективности в Калужской области</t>
  </si>
  <si>
    <t>30 0 01 S9110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</si>
  <si>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</si>
  <si>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 xml:space="preserve">    Основное мероприятие "Реализация мероприятий в сфере управления муниципальным имуществом и в области земельных отношений"</t>
  </si>
  <si>
    <t xml:space="preserve">      Реализация мероприятий в сфере управления муниципальнымным имуществом</t>
  </si>
  <si>
    <t>38 0 01 98050</t>
  </si>
  <si>
    <t>Муниципальная программа муниципального района "Мещовский район" "Семья и дети в МР "Мещовский район"</t>
  </si>
  <si>
    <t>45 0 00 00000</t>
  </si>
  <si>
    <t xml:space="preserve">    Основное мероприятие "Обеспечение социальных выплат, пособий, компенсаций детям, семьям с детьми"</t>
  </si>
  <si>
    <t>45 0 01 00000</t>
  </si>
  <si>
    <t xml:space="preserve">      Обеспечение социальных выплат, пособий, компенсации детям, семьям с детьми</t>
  </si>
  <si>
    <t>45 0 01 03300</t>
  </si>
  <si>
    <t xml:space="preserve">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</si>
  <si>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</si>
  <si>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Федеральным законом от 19 мая 1995 года № 81-ФЗ "О государственных пособиях гражданам, имеющим детей"</t>
  </si>
  <si>
    <t>45 0 01 53800</t>
  </si>
  <si>
    <t xml:space="preserve">    Региональный проект "Финансовая поддержка семей при рождении детей"</t>
  </si>
  <si>
    <t>45 0 P1 00000</t>
  </si>
  <si>
    <t>45 0 P1 03300</t>
  </si>
  <si>
    <t xml:space="preserve">      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</si>
  <si>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</si>
  <si>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 xml:space="preserve">      Осуществление ежемесячной выплаты в связи с рождением (усыновлением) первого ребенка</t>
  </si>
  <si>
    <t>45 0 P1 55730</t>
  </si>
  <si>
    <t>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</si>
  <si>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</si>
  <si>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Основное мероприятие "Мероприятие в сфере информационной политики"</t>
  </si>
  <si>
    <t>48 0 01 00000</t>
  </si>
  <si>
    <t xml:space="preserve">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</si>
  <si>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</si>
  <si>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    Стимулирование руководителй исполнительно-распорядительных органов муниципальных образований области</t>
  </si>
  <si>
    <t xml:space="preserve">      Поощрение за достижение показателей деятельности органов исполнительной власти субъектов Российской Федерации</t>
  </si>
  <si>
    <t>60 0 00 55500</t>
  </si>
  <si>
    <t xml:space="preserve">    Основное мероприятие "Управлением резервным фондом"</t>
  </si>
  <si>
    <t xml:space="preserve">      Резервный фонд Правительства Калужской области</t>
  </si>
  <si>
    <t>60 0 01 00600</t>
  </si>
  <si>
    <t xml:space="preserve">    Основное мероприятие "Организация обучения и профессионального развития"</t>
  </si>
  <si>
    <t xml:space="preserve">      Переподготовка и повышение квалификации кадров</t>
  </si>
  <si>
    <t>60 0 03 00500</t>
  </si>
  <si>
    <t xml:space="preserve">    Основное мероприятие "Повышение доли дотаций бюджетам поселений Мещовского района в общем объеме межбюджетных трансфертов за счет средств областного бюджета, за исключением субвенций"</t>
  </si>
  <si>
    <t xml:space="preserve">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</si>
  <si>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60 0 04 00220</t>
  </si>
  <si>
    <t xml:space="preserve">    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</si>
  <si>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60 0 05 00000</t>
  </si>
  <si>
    <t xml:space="preserve">      Создание административных комиссий</t>
  </si>
  <si>
    <t>60 0 05 00900</t>
  </si>
  <si>
    <t xml:space="preserve">    Основное мероприятие "Формирование, содержание архивных фондов и оказание информационных услуг"</t>
  </si>
  <si>
    <t>60 0 06 00000</t>
  </si>
  <si>
    <t xml:space="preserve">      Формирование и содержание архивных фондов</t>
  </si>
  <si>
    <t>60 0 06 00800</t>
  </si>
  <si>
    <t xml:space="preserve">    Основное мероприятие "Осуществление переданных полномочий по государственной регистрации актов гражданского состояния"</t>
  </si>
  <si>
    <t>60 0 07 00000</t>
  </si>
  <si>
    <t xml:space="preserve">      Осуществление переданных полномочий Российской Федерации по государственной регистрации актов гражданского состояния</t>
  </si>
  <si>
    <t>60 0 07 59340</t>
  </si>
  <si>
    <t xml:space="preserve">      Обеспечение переданных полномочий Российской Федерации на государственную регистрацию актов гражданского состояния в части перевода в электронную форму книг государственной регистрации актов гражданского состояния (актовых книг)</t>
  </si>
  <si>
    <t>60 0 07 59350</t>
  </si>
  <si>
    <t xml:space="preserve">    Основное мероприятие "Осуществление регионального государственного надзора в области технического состояния и эксплуатации аттракционов (за исключением стационарных механизированных), а также их государственной регистрации"</t>
  </si>
  <si>
    <t>60 0 09 00000</t>
  </si>
  <si>
    <t xml:space="preserve">      Осуществление регионального государственного надзора в области технического состояния и эксплуатации аттракционов и осуществление государственной регистрации аттракционов</t>
  </si>
  <si>
    <t>60 0 09 01000</t>
  </si>
  <si>
    <t xml:space="preserve">    Основное мероприятие "Обеспечение компенсации местным бюджетам дополнительных расходов, возникших в результате решений, принятых органами местного самоуправления Мещовского района"</t>
  </si>
  <si>
    <t>60 0 10 00000</t>
  </si>
  <si>
    <t>60 0 10 60060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</si>
  <si>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</si>
  <si>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</si>
  <si>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</si>
  <si>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</si>
  <si>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</si>
  <si>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61 0 01 55500</t>
  </si>
  <si>
    <t>Ведомственная целевая программа "Противодействие злоупотреблению наркотиками в Мещовском районе"</t>
  </si>
  <si>
    <t>62 0 00 00000</t>
  </si>
  <si>
    <t xml:space="preserve">    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</si>
  <si>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</si>
  <si>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 xml:space="preserve">      Совершенствование форм и методов профилактической деятельности, пропаганды здорового образа жизни, направленных на формирование антинаркотического мировоззрения и нравственной культуры в обществе</t>
  </si>
  <si>
    <t>62 0 01 62010</t>
  </si>
  <si>
    <t xml:space="preserve">      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</si>
  <si>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</si>
  <si>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</si>
  <si>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</si>
  <si>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 xml:space="preserve">    Основное мероприятие "Обеспечение общественного порядка и противодействие преступности в Мещовском районе"</t>
  </si>
  <si>
    <t>63 0 01 00000</t>
  </si>
  <si>
    <t xml:space="preserve">      Профилактика безнадзорности и правонарушений несовершеннолетних</t>
  </si>
  <si>
    <t>63 0 01 63010</t>
  </si>
  <si>
    <t xml:space="preserve">      Повышение эффективности деятельности службы участковых уполномоченных полиции и членов добровольных формирований граждан по охране общественного порядка</t>
  </si>
  <si>
    <t>63 0 01 63040</t>
  </si>
  <si>
    <t>Обеспечение деятельности Районного Собрания муниципального района "Мещовский район"</t>
  </si>
  <si>
    <t>65 0 00 00490</t>
  </si>
  <si>
    <t xml:space="preserve">      Организация и проведение мероприятий</t>
  </si>
  <si>
    <t>65 0 00 00510</t>
  </si>
  <si>
    <t>Прочие мероприятия в сфере жилищно-коммунального хозяйства</t>
  </si>
  <si>
    <t>67 0 00 00000</t>
  </si>
  <si>
    <t xml:space="preserve">      Возмещение затрат или недополученных доходов в связи с выполнением работ, оказанием услуг организациям, находящимся в муниципальной собственности</t>
  </si>
  <si>
    <t>67 0 00 67010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</si>
  <si>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</si>
  <si>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</si>
  <si>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Бюджетные ассигнования в соответствии с уточненной бюджетной росписью расходов</t>
  </si>
  <si>
    <t>Исполнено</t>
  </si>
  <si>
    <t>% исполнения к плану</t>
  </si>
  <si>
    <t>ИСПОЛНЕНИЕ  БЮДЖЕТНЫХ АССИГНОВАНИЙ МУНИЦИПАЛЬНОГО РАЙОНА "МЕЩОВСКИЙ РАЙОН" ПО ЦЕЛЕВЫМ СТАТЬЯМ (МУНИЦИПАЛЬНЫМ ПРОГРАММАМ И НЕПРОГРАММНЫМ НАПРАВЛЕНИЯМ ДЕЯТЕЛЬНОСТИ) ЗА 2019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</si>
</sst>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1" fillId="0" borderId="1" xfId="14" applyNumberFormat="1" applyProtection="1">
      <alignment horizontal="left" wrapText="1"/>
    </xf>
    <xf numFmtId="0" fontId="1" fillId="0" borderId="3" xfId="8" applyNumberFormat="1" applyFill="1" applyProtection="1">
      <alignment horizontal="center" vertical="center" shrinkToFit="1"/>
    </xf>
    <xf numFmtId="4" fontId="1" fillId="0" borderId="3" xfId="10" applyNumberFormat="1" applyFill="1" applyProtection="1">
      <alignment horizontal="right" vertical="top" shrinkToFit="1"/>
    </xf>
    <xf numFmtId="4" fontId="3" fillId="0" borderId="3" xfId="12" applyNumberFormat="1" applyFill="1" applyProtection="1">
      <alignment horizontal="right" vertical="top" shrinkToFit="1"/>
    </xf>
    <xf numFmtId="0" fontId="1" fillId="0" borderId="5" xfId="13" applyNumberFormat="1" applyFill="1" applyProtection="1"/>
    <xf numFmtId="0" fontId="0" fillId="0" borderId="0" xfId="0" applyFill="1" applyProtection="1">
      <protection locked="0"/>
    </xf>
    <xf numFmtId="0" fontId="3" fillId="0" borderId="3" xfId="9" quotePrefix="1" applyNumberFormat="1" applyFont="1" applyProtection="1">
      <alignment horizontal="left" vertical="top" wrapText="1"/>
    </xf>
    <xf numFmtId="4" fontId="3" fillId="0" borderId="3" xfId="10" applyNumberFormat="1" applyFont="1" applyFill="1" applyProtection="1">
      <alignment horizontal="right" vertical="top" shrinkToFit="1"/>
    </xf>
    <xf numFmtId="0" fontId="3" fillId="0" borderId="1" xfId="2" applyNumberFormat="1" applyFont="1" applyProtection="1"/>
    <xf numFmtId="0" fontId="5" fillId="0" borderId="0" xfId="0" applyFont="1" applyProtection="1">
      <protection locked="0"/>
    </xf>
    <xf numFmtId="4" fontId="3" fillId="0" borderId="3" xfId="12" applyNumberFormat="1" applyFill="1" applyAlignment="1" applyProtection="1">
      <alignment horizontal="right" shrinkToFit="1"/>
    </xf>
    <xf numFmtId="164" fontId="3" fillId="0" borderId="3" xfId="10" applyNumberFormat="1" applyFont="1" applyFill="1" applyProtection="1">
      <alignment horizontal="right" vertical="top" shrinkToFit="1"/>
    </xf>
    <xf numFmtId="164" fontId="6" fillId="0" borderId="3" xfId="10" applyNumberFormat="1" applyFont="1" applyFill="1" applyProtection="1">
      <alignment horizontal="right" vertical="top" shrinkToFit="1"/>
    </xf>
    <xf numFmtId="164" fontId="7" fillId="0" borderId="3" xfId="10" applyNumberFormat="1" applyFont="1" applyFill="1" applyAlignment="1" applyProtection="1">
      <alignment horizontal="right" shrinkToFit="1"/>
    </xf>
    <xf numFmtId="164" fontId="7" fillId="0" borderId="3" xfId="10" applyNumberFormat="1" applyFont="1" applyFill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7" applyNumberFormat="1" applyFill="1" applyProtection="1">
      <alignment horizontal="center" vertical="center" wrapText="1"/>
    </xf>
    <xf numFmtId="0" fontId="1" fillId="0" borderId="6" xfId="7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Font="1" applyProtection="1">
      <alignment horizontal="center" wrapText="1"/>
    </xf>
    <xf numFmtId="0" fontId="2" fillId="0" borderId="1" xfId="3" applyFont="1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Fill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4"/>
  <sheetViews>
    <sheetView showGridLines="0" tabSelected="1" zoomScaleNormal="100" zoomScaleSheetLayoutView="100" workbookViewId="0">
      <pane ySplit="6" topLeftCell="A7" activePane="bottomLeft" state="frozen"/>
      <selection pane="bottomLeft" activeCell="D4" sqref="D4:D5"/>
    </sheetView>
  </sheetViews>
  <sheetFormatPr defaultRowHeight="15" outlineLevelRow="3"/>
  <cols>
    <col min="1" max="1" width="51.5703125" style="1" customWidth="1"/>
    <col min="2" max="2" width="13.7109375" style="1" customWidth="1"/>
    <col min="3" max="3" width="15.28515625" style="14" customWidth="1"/>
    <col min="4" max="4" width="15.140625" style="14" customWidth="1"/>
    <col min="5" max="5" width="7.85546875" style="14" customWidth="1"/>
    <col min="6" max="6" width="16.7109375" style="14" hidden="1" customWidth="1"/>
    <col min="7" max="8" width="0.140625" style="1" hidden="1" customWidth="1"/>
    <col min="9" max="16384" width="9.140625" style="1"/>
  </cols>
  <sheetData>
    <row r="1" spans="1:8" hidden="1">
      <c r="A1" s="29"/>
      <c r="B1" s="30"/>
      <c r="C1" s="30"/>
      <c r="D1" s="30"/>
      <c r="E1" s="30"/>
      <c r="F1" s="30"/>
      <c r="G1" s="2"/>
      <c r="H1" s="2"/>
    </row>
    <row r="2" spans="1:8" ht="66.75" customHeight="1">
      <c r="A2" s="31" t="s">
        <v>425</v>
      </c>
      <c r="B2" s="32"/>
      <c r="C2" s="32"/>
      <c r="D2" s="32"/>
      <c r="E2" s="32"/>
      <c r="F2" s="32"/>
      <c r="G2" s="3"/>
      <c r="H2" s="3"/>
    </row>
    <row r="3" spans="1:8" ht="12.75" customHeight="1">
      <c r="A3" s="33" t="s">
        <v>0</v>
      </c>
      <c r="B3" s="34"/>
      <c r="C3" s="34"/>
      <c r="D3" s="34"/>
      <c r="E3" s="34"/>
      <c r="F3" s="34"/>
      <c r="G3" s="4"/>
      <c r="H3" s="4"/>
    </row>
    <row r="4" spans="1:8" ht="15.2" customHeight="1">
      <c r="A4" s="25" t="s">
        <v>1</v>
      </c>
      <c r="B4" s="25" t="s">
        <v>2</v>
      </c>
      <c r="C4" s="27" t="s">
        <v>422</v>
      </c>
      <c r="D4" s="27" t="s">
        <v>423</v>
      </c>
      <c r="E4" s="27" t="s">
        <v>424</v>
      </c>
      <c r="F4" s="27" t="s">
        <v>3</v>
      </c>
      <c r="G4" s="2"/>
      <c r="H4" s="2"/>
    </row>
    <row r="5" spans="1:8" ht="72.75" customHeight="1">
      <c r="A5" s="26"/>
      <c r="B5" s="26"/>
      <c r="C5" s="28"/>
      <c r="D5" s="35"/>
      <c r="E5" s="35"/>
      <c r="F5" s="35"/>
      <c r="G5" s="2"/>
      <c r="H5" s="2"/>
    </row>
    <row r="6" spans="1:8" ht="12.75" customHeight="1">
      <c r="A6" s="5">
        <v>1</v>
      </c>
      <c r="B6" s="5">
        <v>2</v>
      </c>
      <c r="C6" s="10">
        <v>3</v>
      </c>
      <c r="D6" s="10">
        <v>4</v>
      </c>
      <c r="E6" s="10">
        <v>4</v>
      </c>
      <c r="F6" s="10">
        <v>8</v>
      </c>
      <c r="G6" s="2"/>
      <c r="H6" s="2"/>
    </row>
    <row r="7" spans="1:8" s="18" customFormat="1" ht="38.25" customHeight="1">
      <c r="A7" s="15" t="s">
        <v>45</v>
      </c>
      <c r="B7" s="15" t="s">
        <v>46</v>
      </c>
      <c r="C7" s="16">
        <v>37169199.600000001</v>
      </c>
      <c r="D7" s="16">
        <v>36130754.789999999</v>
      </c>
      <c r="E7" s="20">
        <f>D7/C7*100</f>
        <v>97.20616849118268</v>
      </c>
      <c r="F7" s="16">
        <v>0</v>
      </c>
      <c r="G7" s="17"/>
    </row>
    <row r="8" spans="1:8" ht="15.75" customHeight="1" outlineLevel="3">
      <c r="A8" s="6" t="s">
        <v>29</v>
      </c>
      <c r="B8" s="6" t="s">
        <v>47</v>
      </c>
      <c r="C8" s="11">
        <v>235592</v>
      </c>
      <c r="D8" s="11">
        <v>168012.66</v>
      </c>
      <c r="E8" s="21">
        <f>D8/C8*100</f>
        <v>71.315095588984349</v>
      </c>
      <c r="F8" s="11">
        <v>0</v>
      </c>
      <c r="G8" s="2"/>
    </row>
    <row r="9" spans="1:8" ht="51" customHeight="1" outlineLevel="2">
      <c r="A9" s="6" t="s">
        <v>48</v>
      </c>
      <c r="B9" s="6" t="s">
        <v>49</v>
      </c>
      <c r="C9" s="11">
        <v>29090138.440000001</v>
      </c>
      <c r="D9" s="11">
        <v>28200497.609999999</v>
      </c>
      <c r="E9" s="21">
        <f t="shared" ref="E9:E68" si="0">D9/C9*100</f>
        <v>96.941778631150427</v>
      </c>
      <c r="F9" s="11">
        <v>0</v>
      </c>
      <c r="G9" s="2"/>
    </row>
    <row r="10" spans="1:8" ht="51.75" customHeight="1" outlineLevel="3">
      <c r="A10" s="6" t="s">
        <v>50</v>
      </c>
      <c r="B10" s="6" t="s">
        <v>51</v>
      </c>
      <c r="C10" s="11">
        <v>22997137</v>
      </c>
      <c r="D10" s="11">
        <v>22230886.530000001</v>
      </c>
      <c r="E10" s="21">
        <f t="shared" si="0"/>
        <v>96.66806146347696</v>
      </c>
      <c r="F10" s="11">
        <v>0</v>
      </c>
      <c r="G10" s="2"/>
    </row>
    <row r="11" spans="1:8" ht="41.25" customHeight="1" outlineLevel="3">
      <c r="A11" s="6" t="s">
        <v>52</v>
      </c>
      <c r="B11" s="6" t="s">
        <v>53</v>
      </c>
      <c r="C11" s="11">
        <v>137550</v>
      </c>
      <c r="D11" s="11">
        <v>105168.26</v>
      </c>
      <c r="E11" s="21">
        <f t="shared" si="0"/>
        <v>76.458204289349325</v>
      </c>
      <c r="F11" s="11">
        <v>0</v>
      </c>
      <c r="G11" s="2"/>
    </row>
    <row r="12" spans="1:8" ht="37.5" customHeight="1" outlineLevel="3">
      <c r="A12" s="6" t="s">
        <v>54</v>
      </c>
      <c r="B12" s="6" t="s">
        <v>55</v>
      </c>
      <c r="C12" s="11">
        <v>165000</v>
      </c>
      <c r="D12" s="11">
        <v>147750</v>
      </c>
      <c r="E12" s="21">
        <f t="shared" si="0"/>
        <v>89.545454545454547</v>
      </c>
      <c r="F12" s="11">
        <v>0</v>
      </c>
      <c r="G12" s="2"/>
    </row>
    <row r="13" spans="1:8" ht="38.25" customHeight="1" outlineLevel="3">
      <c r="A13" s="6" t="s">
        <v>56</v>
      </c>
      <c r="B13" s="6" t="s">
        <v>57</v>
      </c>
      <c r="C13" s="11">
        <v>297738.44</v>
      </c>
      <c r="D13" s="11">
        <v>297738.44</v>
      </c>
      <c r="E13" s="21">
        <f t="shared" si="0"/>
        <v>100</v>
      </c>
      <c r="F13" s="11">
        <v>0</v>
      </c>
      <c r="G13" s="2"/>
    </row>
    <row r="14" spans="1:8" ht="194.25" customHeight="1" outlineLevel="3">
      <c r="A14" s="6" t="s">
        <v>58</v>
      </c>
      <c r="B14" s="6" t="s">
        <v>59</v>
      </c>
      <c r="C14" s="11">
        <v>350036</v>
      </c>
      <c r="D14" s="11">
        <v>340670.4</v>
      </c>
      <c r="E14" s="21">
        <f t="shared" si="0"/>
        <v>97.324389491366617</v>
      </c>
      <c r="F14" s="11">
        <v>0</v>
      </c>
      <c r="G14" s="2"/>
    </row>
    <row r="15" spans="1:8" ht="39.75" customHeight="1" outlineLevel="3">
      <c r="A15" s="6" t="s">
        <v>60</v>
      </c>
      <c r="B15" s="6" t="s">
        <v>61</v>
      </c>
      <c r="C15" s="11">
        <v>1399869</v>
      </c>
      <c r="D15" s="11">
        <v>1385722.84</v>
      </c>
      <c r="E15" s="21">
        <f t="shared" si="0"/>
        <v>98.989465442837883</v>
      </c>
      <c r="F15" s="11">
        <v>0</v>
      </c>
      <c r="G15" s="2"/>
    </row>
    <row r="16" spans="1:8" ht="24.75" customHeight="1" outlineLevel="3">
      <c r="A16" s="6" t="s">
        <v>62</v>
      </c>
      <c r="B16" s="6" t="s">
        <v>63</v>
      </c>
      <c r="C16" s="11">
        <v>3644495</v>
      </c>
      <c r="D16" s="11">
        <v>3594495</v>
      </c>
      <c r="E16" s="21">
        <f t="shared" si="0"/>
        <v>98.628067811864199</v>
      </c>
      <c r="F16" s="11">
        <v>0</v>
      </c>
      <c r="G16" s="2"/>
    </row>
    <row r="17" spans="1:7" ht="38.25" customHeight="1" outlineLevel="3">
      <c r="A17" s="6" t="s">
        <v>64</v>
      </c>
      <c r="B17" s="6" t="s">
        <v>65</v>
      </c>
      <c r="C17" s="11">
        <v>98313</v>
      </c>
      <c r="D17" s="11">
        <v>98066.14</v>
      </c>
      <c r="E17" s="21">
        <f t="shared" si="0"/>
        <v>99.748904010659828</v>
      </c>
      <c r="F17" s="11">
        <v>0</v>
      </c>
      <c r="G17" s="2"/>
    </row>
    <row r="18" spans="1:7" ht="52.5" customHeight="1" outlineLevel="2">
      <c r="A18" s="6" t="s">
        <v>66</v>
      </c>
      <c r="B18" s="6" t="s">
        <v>67</v>
      </c>
      <c r="C18" s="11">
        <v>829192</v>
      </c>
      <c r="D18" s="11">
        <v>829192</v>
      </c>
      <c r="E18" s="21">
        <f t="shared" si="0"/>
        <v>100</v>
      </c>
      <c r="F18" s="11">
        <v>0</v>
      </c>
      <c r="G18" s="2"/>
    </row>
    <row r="19" spans="1:7" ht="51.75" customHeight="1" outlineLevel="3">
      <c r="A19" s="6" t="s">
        <v>68</v>
      </c>
      <c r="B19" s="6" t="s">
        <v>69</v>
      </c>
      <c r="C19" s="11">
        <v>829192</v>
      </c>
      <c r="D19" s="11">
        <v>829192</v>
      </c>
      <c r="E19" s="21">
        <f t="shared" si="0"/>
        <v>100</v>
      </c>
      <c r="F19" s="11">
        <v>0</v>
      </c>
      <c r="G19" s="2"/>
    </row>
    <row r="20" spans="1:7" ht="51.75" customHeight="1" outlineLevel="2">
      <c r="A20" s="6" t="s">
        <v>70</v>
      </c>
      <c r="B20" s="6" t="s">
        <v>71</v>
      </c>
      <c r="C20" s="11">
        <v>817478.16</v>
      </c>
      <c r="D20" s="11">
        <v>736253.52</v>
      </c>
      <c r="E20" s="21">
        <f t="shared" si="0"/>
        <v>90.063998773985602</v>
      </c>
      <c r="F20" s="11">
        <v>0</v>
      </c>
      <c r="G20" s="2"/>
    </row>
    <row r="21" spans="1:7" ht="37.5" customHeight="1" outlineLevel="3">
      <c r="A21" s="6" t="s">
        <v>72</v>
      </c>
      <c r="B21" s="6" t="s">
        <v>73</v>
      </c>
      <c r="C21" s="11">
        <v>553177</v>
      </c>
      <c r="D21" s="11">
        <v>553146.84</v>
      </c>
      <c r="E21" s="21">
        <f t="shared" si="0"/>
        <v>99.994547857195798</v>
      </c>
      <c r="F21" s="11">
        <v>0</v>
      </c>
      <c r="G21" s="2"/>
    </row>
    <row r="22" spans="1:7" ht="27.75" customHeight="1" outlineLevel="3">
      <c r="A22" s="6" t="s">
        <v>74</v>
      </c>
      <c r="B22" s="6" t="s">
        <v>75</v>
      </c>
      <c r="C22" s="11">
        <v>264301.15999999997</v>
      </c>
      <c r="D22" s="11">
        <v>183106.68</v>
      </c>
      <c r="E22" s="21">
        <f t="shared" si="0"/>
        <v>69.279559726487776</v>
      </c>
      <c r="F22" s="11">
        <v>0</v>
      </c>
      <c r="G22" s="2"/>
    </row>
    <row r="23" spans="1:7" ht="26.25" customHeight="1" outlineLevel="2">
      <c r="A23" s="6" t="s">
        <v>76</v>
      </c>
      <c r="B23" s="6" t="s">
        <v>77</v>
      </c>
      <c r="C23" s="11">
        <v>6196799</v>
      </c>
      <c r="D23" s="11">
        <v>6196799</v>
      </c>
      <c r="E23" s="21">
        <f t="shared" si="0"/>
        <v>100</v>
      </c>
      <c r="F23" s="11">
        <v>0</v>
      </c>
      <c r="G23" s="2"/>
    </row>
    <row r="24" spans="1:7" ht="26.25" customHeight="1" outlineLevel="3">
      <c r="A24" s="6" t="s">
        <v>78</v>
      </c>
      <c r="B24" s="6" t="s">
        <v>79</v>
      </c>
      <c r="C24" s="11">
        <v>6196799</v>
      </c>
      <c r="D24" s="11">
        <v>6196799</v>
      </c>
      <c r="E24" s="21">
        <f t="shared" si="0"/>
        <v>100</v>
      </c>
      <c r="F24" s="11">
        <v>0</v>
      </c>
      <c r="G24" s="2"/>
    </row>
    <row r="25" spans="1:7" s="18" customFormat="1" ht="52.5" customHeight="1">
      <c r="A25" s="15" t="s">
        <v>80</v>
      </c>
      <c r="B25" s="15" t="s">
        <v>4</v>
      </c>
      <c r="C25" s="16">
        <v>4710505.08</v>
      </c>
      <c r="D25" s="16">
        <v>4710505.08</v>
      </c>
      <c r="E25" s="23">
        <f t="shared" si="0"/>
        <v>100</v>
      </c>
      <c r="F25" s="16">
        <v>0</v>
      </c>
      <c r="G25" s="17"/>
    </row>
    <row r="26" spans="1:7" ht="16.5" customHeight="1" outlineLevel="3">
      <c r="A26" s="6" t="s">
        <v>5</v>
      </c>
      <c r="B26" s="6" t="s">
        <v>81</v>
      </c>
      <c r="C26" s="11">
        <v>132934.48000000001</v>
      </c>
      <c r="D26" s="11">
        <v>132934.48000000001</v>
      </c>
      <c r="E26" s="21">
        <f t="shared" si="0"/>
        <v>100</v>
      </c>
      <c r="F26" s="11">
        <v>0</v>
      </c>
      <c r="G26" s="2"/>
    </row>
    <row r="27" spans="1:7" ht="14.25" customHeight="1" outlineLevel="3">
      <c r="A27" s="6" t="s">
        <v>82</v>
      </c>
      <c r="B27" s="6" t="s">
        <v>83</v>
      </c>
      <c r="C27" s="11">
        <v>27899.34</v>
      </c>
      <c r="D27" s="11">
        <v>27899.34</v>
      </c>
      <c r="E27" s="21">
        <f t="shared" si="0"/>
        <v>100</v>
      </c>
      <c r="F27" s="11">
        <v>0</v>
      </c>
      <c r="G27" s="2"/>
    </row>
    <row r="28" spans="1:7" ht="15.75" customHeight="1" outlineLevel="1">
      <c r="A28" s="6" t="s">
        <v>84</v>
      </c>
      <c r="B28" s="6" t="s">
        <v>85</v>
      </c>
      <c r="C28" s="11">
        <v>2457000</v>
      </c>
      <c r="D28" s="11">
        <v>2457000</v>
      </c>
      <c r="E28" s="21">
        <f t="shared" si="0"/>
        <v>100</v>
      </c>
      <c r="F28" s="11">
        <v>0</v>
      </c>
      <c r="G28" s="2"/>
    </row>
    <row r="29" spans="1:7" ht="39" customHeight="1" outlineLevel="2">
      <c r="A29" s="6" t="s">
        <v>86</v>
      </c>
      <c r="B29" s="6" t="s">
        <v>87</v>
      </c>
      <c r="C29" s="11">
        <v>2457000</v>
      </c>
      <c r="D29" s="11">
        <v>2457000</v>
      </c>
      <c r="E29" s="21">
        <f t="shared" si="0"/>
        <v>100</v>
      </c>
      <c r="F29" s="11">
        <v>0</v>
      </c>
      <c r="G29" s="2"/>
    </row>
    <row r="30" spans="1:7" ht="26.25" customHeight="1" outlineLevel="3">
      <c r="A30" s="6" t="s">
        <v>88</v>
      </c>
      <c r="B30" s="6" t="s">
        <v>89</v>
      </c>
      <c r="C30" s="11">
        <v>2457000</v>
      </c>
      <c r="D30" s="11">
        <v>2457000</v>
      </c>
      <c r="E30" s="21">
        <f t="shared" si="0"/>
        <v>100</v>
      </c>
      <c r="F30" s="11">
        <v>0</v>
      </c>
      <c r="G30" s="2"/>
    </row>
    <row r="31" spans="1:7" ht="15" customHeight="1" outlineLevel="1">
      <c r="A31" s="6" t="s">
        <v>90</v>
      </c>
      <c r="B31" s="6" t="s">
        <v>91</v>
      </c>
      <c r="C31" s="11">
        <v>2092671.26</v>
      </c>
      <c r="D31" s="11">
        <v>2092671.26</v>
      </c>
      <c r="E31" s="21">
        <f t="shared" si="0"/>
        <v>100</v>
      </c>
      <c r="F31" s="11">
        <v>0</v>
      </c>
      <c r="G31" s="2"/>
    </row>
    <row r="32" spans="1:7" ht="51.75" customHeight="1" outlineLevel="2">
      <c r="A32" s="6" t="s">
        <v>92</v>
      </c>
      <c r="B32" s="6" t="s">
        <v>93</v>
      </c>
      <c r="C32" s="11">
        <v>2092671.26</v>
      </c>
      <c r="D32" s="11">
        <v>2092671.26</v>
      </c>
      <c r="E32" s="21">
        <f t="shared" si="0"/>
        <v>100</v>
      </c>
      <c r="F32" s="11">
        <v>0</v>
      </c>
      <c r="G32" s="2"/>
    </row>
    <row r="33" spans="1:7" ht="25.5" customHeight="1" outlineLevel="3">
      <c r="A33" s="6" t="s">
        <v>94</v>
      </c>
      <c r="B33" s="6" t="s">
        <v>95</v>
      </c>
      <c r="C33" s="11">
        <v>2092671.26</v>
      </c>
      <c r="D33" s="11">
        <v>2092671.26</v>
      </c>
      <c r="E33" s="21">
        <f t="shared" si="0"/>
        <v>100</v>
      </c>
      <c r="F33" s="11">
        <v>0</v>
      </c>
      <c r="G33" s="2"/>
    </row>
    <row r="34" spans="1:7" ht="38.25" customHeight="1">
      <c r="A34" s="6" t="s">
        <v>96</v>
      </c>
      <c r="B34" s="6" t="s">
        <v>97</v>
      </c>
      <c r="C34" s="11">
        <v>297000</v>
      </c>
      <c r="D34" s="11">
        <v>296621.34000000003</v>
      </c>
      <c r="E34" s="21">
        <f t="shared" si="0"/>
        <v>99.872505050505055</v>
      </c>
      <c r="F34" s="11">
        <v>0</v>
      </c>
      <c r="G34" s="2"/>
    </row>
    <row r="35" spans="1:7" s="18" customFormat="1" ht="38.25" outlineLevel="1">
      <c r="A35" s="15" t="s">
        <v>98</v>
      </c>
      <c r="B35" s="15" t="s">
        <v>97</v>
      </c>
      <c r="C35" s="16">
        <v>297000</v>
      </c>
      <c r="D35" s="16">
        <v>296621.34000000003</v>
      </c>
      <c r="E35" s="23">
        <f t="shared" si="0"/>
        <v>99.872505050505055</v>
      </c>
      <c r="F35" s="16">
        <v>0</v>
      </c>
      <c r="G35" s="17"/>
    </row>
    <row r="36" spans="1:7" ht="26.25" customHeight="1" outlineLevel="2">
      <c r="A36" s="6" t="s">
        <v>99</v>
      </c>
      <c r="B36" s="6" t="s">
        <v>100</v>
      </c>
      <c r="C36" s="11">
        <v>297000</v>
      </c>
      <c r="D36" s="11">
        <v>296621.34000000003</v>
      </c>
      <c r="E36" s="21">
        <f t="shared" si="0"/>
        <v>99.872505050505055</v>
      </c>
      <c r="F36" s="11">
        <v>0</v>
      </c>
      <c r="G36" s="2"/>
    </row>
    <row r="37" spans="1:7" ht="13.5" customHeight="1" outlineLevel="3">
      <c r="A37" s="6" t="s">
        <v>101</v>
      </c>
      <c r="B37" s="6" t="s">
        <v>102</v>
      </c>
      <c r="C37" s="11">
        <v>297000</v>
      </c>
      <c r="D37" s="11">
        <v>296621.34000000003</v>
      </c>
      <c r="E37" s="21">
        <f t="shared" si="0"/>
        <v>99.872505050505055</v>
      </c>
      <c r="F37" s="11">
        <v>0</v>
      </c>
      <c r="G37" s="2"/>
    </row>
    <row r="38" spans="1:7" s="18" customFormat="1" ht="49.5" customHeight="1">
      <c r="A38" s="15" t="s">
        <v>103</v>
      </c>
      <c r="B38" s="15" t="s">
        <v>6</v>
      </c>
      <c r="C38" s="16">
        <v>5059661.68</v>
      </c>
      <c r="D38" s="16">
        <v>4918190.37</v>
      </c>
      <c r="E38" s="23">
        <f t="shared" si="0"/>
        <v>97.203937358910537</v>
      </c>
      <c r="F38" s="16">
        <v>0</v>
      </c>
      <c r="G38" s="17"/>
    </row>
    <row r="39" spans="1:7" ht="26.25" customHeight="1" outlineLevel="2">
      <c r="A39" s="6" t="s">
        <v>104</v>
      </c>
      <c r="B39" s="6" t="s">
        <v>7</v>
      </c>
      <c r="C39" s="11">
        <v>5059661.68</v>
      </c>
      <c r="D39" s="11">
        <v>4918190.37</v>
      </c>
      <c r="E39" s="21">
        <f t="shared" si="0"/>
        <v>97.203937358910537</v>
      </c>
      <c r="F39" s="11">
        <v>0</v>
      </c>
      <c r="G39" s="2"/>
    </row>
    <row r="40" spans="1:7" ht="15" customHeight="1" outlineLevel="3">
      <c r="A40" s="6" t="s">
        <v>105</v>
      </c>
      <c r="B40" s="6" t="s">
        <v>106</v>
      </c>
      <c r="C40" s="11">
        <v>98760</v>
      </c>
      <c r="D40" s="11">
        <v>98760</v>
      </c>
      <c r="E40" s="21">
        <f t="shared" si="0"/>
        <v>100</v>
      </c>
      <c r="F40" s="11">
        <v>0</v>
      </c>
      <c r="G40" s="2"/>
    </row>
    <row r="41" spans="1:7" ht="26.25" customHeight="1" outlineLevel="3">
      <c r="A41" s="6" t="s">
        <v>107</v>
      </c>
      <c r="B41" s="6" t="s">
        <v>108</v>
      </c>
      <c r="C41" s="11">
        <v>4511487.6500000004</v>
      </c>
      <c r="D41" s="11">
        <v>4511487.6500000004</v>
      </c>
      <c r="E41" s="21">
        <f t="shared" si="0"/>
        <v>100</v>
      </c>
      <c r="F41" s="11">
        <v>0</v>
      </c>
      <c r="G41" s="2"/>
    </row>
    <row r="42" spans="1:7" ht="26.25" customHeight="1" outlineLevel="3">
      <c r="A42" s="6" t="s">
        <v>9</v>
      </c>
      <c r="B42" s="6" t="s">
        <v>8</v>
      </c>
      <c r="C42" s="11">
        <v>225174.03</v>
      </c>
      <c r="D42" s="11">
        <v>110174.03</v>
      </c>
      <c r="E42" s="21">
        <f t="shared" si="0"/>
        <v>48.928391076004637</v>
      </c>
      <c r="F42" s="11">
        <v>0</v>
      </c>
      <c r="G42" s="2"/>
    </row>
    <row r="43" spans="1:7" ht="27" customHeight="1" outlineLevel="3">
      <c r="A43" s="6" t="s">
        <v>109</v>
      </c>
      <c r="B43" s="6" t="s">
        <v>110</v>
      </c>
      <c r="C43" s="11">
        <v>224240</v>
      </c>
      <c r="D43" s="11">
        <v>197768.69</v>
      </c>
      <c r="E43" s="21">
        <f t="shared" si="0"/>
        <v>88.19509900107029</v>
      </c>
      <c r="F43" s="11">
        <v>0</v>
      </c>
      <c r="G43" s="2"/>
    </row>
    <row r="44" spans="1:7" s="18" customFormat="1" ht="41.25" customHeight="1">
      <c r="A44" s="15" t="s">
        <v>111</v>
      </c>
      <c r="B44" s="15" t="s">
        <v>10</v>
      </c>
      <c r="C44" s="16">
        <v>20634142.48</v>
      </c>
      <c r="D44" s="16">
        <v>20634142.48</v>
      </c>
      <c r="E44" s="23">
        <f t="shared" si="0"/>
        <v>100</v>
      </c>
      <c r="F44" s="16">
        <v>0</v>
      </c>
      <c r="G44" s="17"/>
    </row>
    <row r="45" spans="1:7" ht="24" customHeight="1" outlineLevel="1">
      <c r="A45" s="6" t="s">
        <v>112</v>
      </c>
      <c r="B45" s="6" t="s">
        <v>113</v>
      </c>
      <c r="C45" s="11">
        <v>4202658.43</v>
      </c>
      <c r="D45" s="11">
        <v>4202658.43</v>
      </c>
      <c r="E45" s="21">
        <f t="shared" si="0"/>
        <v>100</v>
      </c>
      <c r="F45" s="11">
        <v>0</v>
      </c>
      <c r="G45" s="2"/>
    </row>
    <row r="46" spans="1:7" ht="27.75" customHeight="1" outlineLevel="2">
      <c r="A46" s="6" t="s">
        <v>114</v>
      </c>
      <c r="B46" s="6" t="s">
        <v>115</v>
      </c>
      <c r="C46" s="11">
        <v>4202658.43</v>
      </c>
      <c r="D46" s="11">
        <v>4202658.43</v>
      </c>
      <c r="E46" s="21">
        <f t="shared" si="0"/>
        <v>100</v>
      </c>
      <c r="F46" s="11">
        <v>0</v>
      </c>
      <c r="G46" s="2"/>
    </row>
    <row r="47" spans="1:7" ht="26.25" customHeight="1" outlineLevel="3">
      <c r="A47" s="6" t="s">
        <v>116</v>
      </c>
      <c r="B47" s="6" t="s">
        <v>117</v>
      </c>
      <c r="C47" s="11">
        <v>4202658.43</v>
      </c>
      <c r="D47" s="11">
        <v>4202658.43</v>
      </c>
      <c r="E47" s="21">
        <f t="shared" si="0"/>
        <v>100</v>
      </c>
      <c r="F47" s="11">
        <v>0</v>
      </c>
      <c r="G47" s="2"/>
    </row>
    <row r="48" spans="1:7" ht="27.75" customHeight="1" outlineLevel="1">
      <c r="A48" s="6" t="s">
        <v>118</v>
      </c>
      <c r="B48" s="6" t="s">
        <v>119</v>
      </c>
      <c r="C48" s="11">
        <v>7005676.7199999997</v>
      </c>
      <c r="D48" s="11">
        <v>7005676.7199999997</v>
      </c>
      <c r="E48" s="21">
        <f t="shared" si="0"/>
        <v>100</v>
      </c>
      <c r="F48" s="11">
        <v>0</v>
      </c>
      <c r="G48" s="2"/>
    </row>
    <row r="49" spans="1:7" ht="40.5" customHeight="1" outlineLevel="2">
      <c r="A49" s="6" t="s">
        <v>120</v>
      </c>
      <c r="B49" s="6" t="s">
        <v>121</v>
      </c>
      <c r="C49" s="11">
        <v>5736477.9199999999</v>
      </c>
      <c r="D49" s="11">
        <v>5736477.9199999999</v>
      </c>
      <c r="E49" s="21">
        <f t="shared" si="0"/>
        <v>100</v>
      </c>
      <c r="F49" s="11">
        <v>0</v>
      </c>
      <c r="G49" s="2"/>
    </row>
    <row r="50" spans="1:7" ht="39" customHeight="1" outlineLevel="3">
      <c r="A50" s="6" t="s">
        <v>122</v>
      </c>
      <c r="B50" s="6" t="s">
        <v>123</v>
      </c>
      <c r="C50" s="11">
        <v>564200</v>
      </c>
      <c r="D50" s="11">
        <v>564200</v>
      </c>
      <c r="E50" s="21">
        <f t="shared" si="0"/>
        <v>100</v>
      </c>
      <c r="F50" s="11">
        <v>0</v>
      </c>
      <c r="G50" s="2"/>
    </row>
    <row r="51" spans="1:7" ht="25.5" customHeight="1" outlineLevel="3">
      <c r="A51" s="6" t="s">
        <v>11</v>
      </c>
      <c r="B51" s="6" t="s">
        <v>124</v>
      </c>
      <c r="C51" s="11">
        <v>4360595.75</v>
      </c>
      <c r="D51" s="11">
        <v>4360595.75</v>
      </c>
      <c r="E51" s="21">
        <f t="shared" si="0"/>
        <v>100</v>
      </c>
      <c r="F51" s="11">
        <v>0</v>
      </c>
      <c r="G51" s="2"/>
    </row>
    <row r="52" spans="1:7" ht="26.25" customHeight="1" outlineLevel="3">
      <c r="A52" s="6" t="s">
        <v>12</v>
      </c>
      <c r="B52" s="6" t="s">
        <v>125</v>
      </c>
      <c r="C52" s="11">
        <v>474500</v>
      </c>
      <c r="D52" s="11">
        <v>474500</v>
      </c>
      <c r="E52" s="21">
        <f t="shared" si="0"/>
        <v>100</v>
      </c>
      <c r="F52" s="11">
        <v>0</v>
      </c>
      <c r="G52" s="2"/>
    </row>
    <row r="53" spans="1:7" ht="26.25" customHeight="1" outlineLevel="3">
      <c r="A53" s="6" t="s">
        <v>126</v>
      </c>
      <c r="B53" s="6" t="s">
        <v>127</v>
      </c>
      <c r="C53" s="11">
        <v>337182.17</v>
      </c>
      <c r="D53" s="11">
        <v>337182.17</v>
      </c>
      <c r="E53" s="21">
        <f t="shared" si="0"/>
        <v>100</v>
      </c>
      <c r="F53" s="11">
        <v>0</v>
      </c>
      <c r="G53" s="2"/>
    </row>
    <row r="54" spans="1:7" ht="27" customHeight="1" outlineLevel="2">
      <c r="A54" s="6" t="s">
        <v>128</v>
      </c>
      <c r="B54" s="6" t="s">
        <v>129</v>
      </c>
      <c r="C54" s="11">
        <v>1269198.8</v>
      </c>
      <c r="D54" s="11">
        <v>1269198.8</v>
      </c>
      <c r="E54" s="21">
        <f t="shared" si="0"/>
        <v>100</v>
      </c>
      <c r="F54" s="11">
        <v>0</v>
      </c>
      <c r="G54" s="2"/>
    </row>
    <row r="55" spans="1:7" ht="14.25" customHeight="1" outlineLevel="3">
      <c r="A55" s="6" t="s">
        <v>29</v>
      </c>
      <c r="B55" s="6" t="s">
        <v>130</v>
      </c>
      <c r="C55" s="11">
        <v>1269198.8</v>
      </c>
      <c r="D55" s="11">
        <v>1269198.8</v>
      </c>
      <c r="E55" s="21">
        <f t="shared" si="0"/>
        <v>100</v>
      </c>
      <c r="F55" s="11">
        <v>0</v>
      </c>
      <c r="G55" s="2"/>
    </row>
    <row r="56" spans="1:7" ht="26.25" customHeight="1" outlineLevel="1">
      <c r="A56" s="6" t="s">
        <v>131</v>
      </c>
      <c r="B56" s="6" t="s">
        <v>132</v>
      </c>
      <c r="C56" s="11">
        <v>9425807.3300000001</v>
      </c>
      <c r="D56" s="11">
        <v>9425807.3300000001</v>
      </c>
      <c r="E56" s="21">
        <f t="shared" si="0"/>
        <v>100</v>
      </c>
      <c r="F56" s="11">
        <v>0</v>
      </c>
      <c r="G56" s="2"/>
    </row>
    <row r="57" spans="1:7" ht="15.75" customHeight="1" outlineLevel="2">
      <c r="A57" s="6" t="s">
        <v>133</v>
      </c>
      <c r="B57" s="6" t="s">
        <v>134</v>
      </c>
      <c r="C57" s="11">
        <v>7215278.3799999999</v>
      </c>
      <c r="D57" s="11">
        <v>7215278.3799999999</v>
      </c>
      <c r="E57" s="21">
        <f t="shared" si="0"/>
        <v>100</v>
      </c>
      <c r="F57" s="11">
        <v>0</v>
      </c>
      <c r="G57" s="2"/>
    </row>
    <row r="58" spans="1:7" ht="15.75" customHeight="1" outlineLevel="3">
      <c r="A58" s="6" t="s">
        <v>135</v>
      </c>
      <c r="B58" s="6" t="s">
        <v>136</v>
      </c>
      <c r="C58" s="11">
        <v>6690778.8600000003</v>
      </c>
      <c r="D58" s="11">
        <v>6690778.8600000003</v>
      </c>
      <c r="E58" s="21">
        <f t="shared" si="0"/>
        <v>100</v>
      </c>
      <c r="F58" s="11">
        <v>0</v>
      </c>
      <c r="G58" s="2"/>
    </row>
    <row r="59" spans="1:7" ht="26.25" customHeight="1" outlineLevel="3">
      <c r="A59" s="6" t="s">
        <v>126</v>
      </c>
      <c r="B59" s="6" t="s">
        <v>137</v>
      </c>
      <c r="C59" s="11">
        <v>524499.52</v>
      </c>
      <c r="D59" s="11">
        <v>524499.52</v>
      </c>
      <c r="E59" s="21">
        <f t="shared" si="0"/>
        <v>100</v>
      </c>
      <c r="F59" s="11">
        <v>0</v>
      </c>
      <c r="G59" s="2"/>
    </row>
    <row r="60" spans="1:7" ht="26.25" customHeight="1" outlineLevel="2">
      <c r="A60" s="6" t="s">
        <v>138</v>
      </c>
      <c r="B60" s="6" t="s">
        <v>139</v>
      </c>
      <c r="C60" s="11">
        <v>2210528.9500000002</v>
      </c>
      <c r="D60" s="11">
        <v>2210528.9500000002</v>
      </c>
      <c r="E60" s="21">
        <f t="shared" si="0"/>
        <v>100</v>
      </c>
      <c r="F60" s="11">
        <v>0</v>
      </c>
      <c r="G60" s="2"/>
    </row>
    <row r="61" spans="1:7" ht="27" customHeight="1" outlineLevel="3">
      <c r="A61" s="6" t="s">
        <v>140</v>
      </c>
      <c r="B61" s="6" t="s">
        <v>141</v>
      </c>
      <c r="C61" s="11">
        <v>2210528.9500000002</v>
      </c>
      <c r="D61" s="11">
        <v>2210528.9500000002</v>
      </c>
      <c r="E61" s="21">
        <f t="shared" si="0"/>
        <v>100</v>
      </c>
      <c r="F61" s="11">
        <v>0</v>
      </c>
      <c r="G61" s="2"/>
    </row>
    <row r="62" spans="1:7" s="18" customFormat="1" ht="42" customHeight="1">
      <c r="A62" s="15" t="s">
        <v>142</v>
      </c>
      <c r="B62" s="15" t="s">
        <v>143</v>
      </c>
      <c r="C62" s="16">
        <v>2594206.7999999998</v>
      </c>
      <c r="D62" s="16">
        <v>2594206.7999999998</v>
      </c>
      <c r="E62" s="23">
        <f t="shared" si="0"/>
        <v>100</v>
      </c>
      <c r="F62" s="16">
        <v>0</v>
      </c>
      <c r="G62" s="17"/>
    </row>
    <row r="63" spans="1:7" ht="39.75" customHeight="1" outlineLevel="2">
      <c r="A63" s="6" t="s">
        <v>144</v>
      </c>
      <c r="B63" s="6" t="s">
        <v>145</v>
      </c>
      <c r="C63" s="11">
        <v>2594206.7999999998</v>
      </c>
      <c r="D63" s="11">
        <v>2594206.7999999998</v>
      </c>
      <c r="E63" s="21">
        <f t="shared" si="0"/>
        <v>100</v>
      </c>
      <c r="F63" s="11">
        <v>0</v>
      </c>
      <c r="G63" s="2"/>
    </row>
    <row r="64" spans="1:7" ht="28.5" customHeight="1" outlineLevel="3">
      <c r="A64" s="6" t="s">
        <v>146</v>
      </c>
      <c r="B64" s="6" t="s">
        <v>147</v>
      </c>
      <c r="C64" s="11">
        <v>2117044.08</v>
      </c>
      <c r="D64" s="11">
        <v>2117044.08</v>
      </c>
      <c r="E64" s="21">
        <f t="shared" si="0"/>
        <v>100</v>
      </c>
      <c r="F64" s="11">
        <v>0</v>
      </c>
      <c r="G64" s="2"/>
    </row>
    <row r="65" spans="1:7" ht="27" customHeight="1" outlineLevel="3">
      <c r="A65" s="6" t="s">
        <v>148</v>
      </c>
      <c r="B65" s="6" t="s">
        <v>149</v>
      </c>
      <c r="C65" s="11">
        <v>477162.72</v>
      </c>
      <c r="D65" s="11">
        <v>477162.72</v>
      </c>
      <c r="E65" s="21">
        <f t="shared" si="0"/>
        <v>100</v>
      </c>
      <c r="F65" s="11">
        <v>0</v>
      </c>
      <c r="G65" s="2"/>
    </row>
    <row r="66" spans="1:7" s="18" customFormat="1" ht="39.75" customHeight="1" outlineLevel="1">
      <c r="A66" s="15" t="s">
        <v>151</v>
      </c>
      <c r="B66" s="15" t="s">
        <v>150</v>
      </c>
      <c r="C66" s="16">
        <v>26871821.789999999</v>
      </c>
      <c r="D66" s="16">
        <v>26871821.789999999</v>
      </c>
      <c r="E66" s="23">
        <f t="shared" si="0"/>
        <v>100</v>
      </c>
      <c r="F66" s="16">
        <v>0</v>
      </c>
      <c r="G66" s="17"/>
    </row>
    <row r="67" spans="1:7" ht="39.75" customHeight="1" outlineLevel="2">
      <c r="A67" s="6" t="s">
        <v>152</v>
      </c>
      <c r="B67" s="6" t="s">
        <v>153</v>
      </c>
      <c r="C67" s="11">
        <v>26871821.789999999</v>
      </c>
      <c r="D67" s="11">
        <v>26871821.789999999</v>
      </c>
      <c r="E67" s="21">
        <f t="shared" si="0"/>
        <v>100</v>
      </c>
      <c r="F67" s="11">
        <v>0</v>
      </c>
      <c r="G67" s="2"/>
    </row>
    <row r="68" spans="1:7" ht="38.25" customHeight="1" outlineLevel="3">
      <c r="A68" s="6" t="s">
        <v>154</v>
      </c>
      <c r="B68" s="6" t="s">
        <v>155</v>
      </c>
      <c r="C68" s="11">
        <v>232740</v>
      </c>
      <c r="D68" s="11">
        <v>232740</v>
      </c>
      <c r="E68" s="21">
        <f t="shared" si="0"/>
        <v>100</v>
      </c>
      <c r="F68" s="11">
        <v>0</v>
      </c>
      <c r="G68" s="2"/>
    </row>
    <row r="69" spans="1:7" ht="41.25" customHeight="1" outlineLevel="3">
      <c r="A69" s="6" t="s">
        <v>156</v>
      </c>
      <c r="B69" s="6" t="s">
        <v>157</v>
      </c>
      <c r="C69" s="11">
        <v>599390</v>
      </c>
      <c r="D69" s="11">
        <v>599390</v>
      </c>
      <c r="E69" s="21">
        <f t="shared" ref="E69:E132" si="1">D69/C69*100</f>
        <v>100</v>
      </c>
      <c r="F69" s="11">
        <v>0</v>
      </c>
      <c r="G69" s="2"/>
    </row>
    <row r="70" spans="1:7" ht="27" customHeight="1" outlineLevel="3">
      <c r="A70" s="6" t="s">
        <v>158</v>
      </c>
      <c r="B70" s="6" t="s">
        <v>159</v>
      </c>
      <c r="C70" s="11">
        <v>7638890.79</v>
      </c>
      <c r="D70" s="11">
        <v>7638890.79</v>
      </c>
      <c r="E70" s="21">
        <f t="shared" si="1"/>
        <v>100</v>
      </c>
      <c r="F70" s="11">
        <v>0</v>
      </c>
      <c r="G70" s="2"/>
    </row>
    <row r="71" spans="1:7" ht="26.25" customHeight="1" outlineLevel="3">
      <c r="A71" s="6" t="s">
        <v>126</v>
      </c>
      <c r="B71" s="6" t="s">
        <v>160</v>
      </c>
      <c r="C71" s="11">
        <v>18400801</v>
      </c>
      <c r="D71" s="11">
        <v>18400801</v>
      </c>
      <c r="E71" s="21">
        <f t="shared" si="1"/>
        <v>100</v>
      </c>
      <c r="F71" s="11">
        <v>0</v>
      </c>
      <c r="G71" s="2"/>
    </row>
    <row r="72" spans="1:7" s="18" customFormat="1" ht="40.5" customHeight="1">
      <c r="A72" s="15" t="s">
        <v>161</v>
      </c>
      <c r="B72" s="15" t="s">
        <v>162</v>
      </c>
      <c r="C72" s="16">
        <v>3000000</v>
      </c>
      <c r="D72" s="16">
        <v>3000000</v>
      </c>
      <c r="E72" s="23">
        <f t="shared" si="1"/>
        <v>100</v>
      </c>
      <c r="F72" s="16">
        <v>0</v>
      </c>
      <c r="G72" s="17"/>
    </row>
    <row r="73" spans="1:7" ht="50.25" customHeight="1" outlineLevel="2">
      <c r="A73" s="6" t="s">
        <v>163</v>
      </c>
      <c r="B73" s="6" t="s">
        <v>164</v>
      </c>
      <c r="C73" s="11">
        <v>3000000</v>
      </c>
      <c r="D73" s="11">
        <v>3000000</v>
      </c>
      <c r="E73" s="21">
        <f t="shared" si="1"/>
        <v>100</v>
      </c>
      <c r="F73" s="11">
        <v>0</v>
      </c>
      <c r="G73" s="2"/>
    </row>
    <row r="74" spans="1:7" ht="51.75" customHeight="1" outlineLevel="3">
      <c r="A74" s="6" t="s">
        <v>165</v>
      </c>
      <c r="B74" s="6" t="s">
        <v>166</v>
      </c>
      <c r="C74" s="11">
        <v>3000000</v>
      </c>
      <c r="D74" s="11">
        <v>3000000</v>
      </c>
      <c r="E74" s="21">
        <f t="shared" si="1"/>
        <v>100</v>
      </c>
      <c r="F74" s="11">
        <v>0</v>
      </c>
      <c r="G74" s="2"/>
    </row>
    <row r="75" spans="1:7" s="18" customFormat="1" ht="52.5" customHeight="1">
      <c r="A75" s="15" t="s">
        <v>167</v>
      </c>
      <c r="B75" s="15" t="s">
        <v>168</v>
      </c>
      <c r="C75" s="16">
        <v>205829318.30000001</v>
      </c>
      <c r="D75" s="16">
        <v>203859636.09</v>
      </c>
      <c r="E75" s="23">
        <f t="shared" si="1"/>
        <v>99.043050705182253</v>
      </c>
      <c r="F75" s="16">
        <v>0</v>
      </c>
      <c r="G75" s="17"/>
    </row>
    <row r="76" spans="1:7" outlineLevel="3">
      <c r="A76" s="6" t="s">
        <v>29</v>
      </c>
      <c r="B76" s="6" t="s">
        <v>169</v>
      </c>
      <c r="C76" s="11">
        <v>1538937</v>
      </c>
      <c r="D76" s="11">
        <v>1538937</v>
      </c>
      <c r="E76" s="21">
        <f t="shared" si="1"/>
        <v>100</v>
      </c>
      <c r="F76" s="11">
        <v>0</v>
      </c>
      <c r="G76" s="2"/>
    </row>
    <row r="77" spans="1:7" ht="27.75" customHeight="1" outlineLevel="3">
      <c r="A77" s="6" t="s">
        <v>170</v>
      </c>
      <c r="B77" s="6" t="s">
        <v>171</v>
      </c>
      <c r="C77" s="11">
        <v>8993541.5399999991</v>
      </c>
      <c r="D77" s="11">
        <v>8988927.8200000003</v>
      </c>
      <c r="E77" s="21">
        <f t="shared" si="1"/>
        <v>99.948699630957634</v>
      </c>
      <c r="F77" s="11">
        <v>0</v>
      </c>
      <c r="G77" s="2"/>
    </row>
    <row r="78" spans="1:7" ht="18" customHeight="1" outlineLevel="1">
      <c r="A78" s="6" t="s">
        <v>172</v>
      </c>
      <c r="B78" s="6" t="s">
        <v>173</v>
      </c>
      <c r="C78" s="11">
        <v>23047093.93</v>
      </c>
      <c r="D78" s="11">
        <v>23018692.77</v>
      </c>
      <c r="E78" s="21">
        <f t="shared" si="1"/>
        <v>99.876769018748035</v>
      </c>
      <c r="F78" s="11">
        <v>0</v>
      </c>
      <c r="G78" s="2"/>
    </row>
    <row r="79" spans="1:7" ht="88.5" customHeight="1" outlineLevel="2">
      <c r="A79" s="6" t="s">
        <v>174</v>
      </c>
      <c r="B79" s="6" t="s">
        <v>175</v>
      </c>
      <c r="C79" s="11">
        <v>13452323</v>
      </c>
      <c r="D79" s="11">
        <v>13452323</v>
      </c>
      <c r="E79" s="21">
        <f t="shared" si="1"/>
        <v>100</v>
      </c>
      <c r="F79" s="11">
        <v>0</v>
      </c>
      <c r="G79" s="2"/>
    </row>
    <row r="80" spans="1:7" ht="103.5" customHeight="1" outlineLevel="3">
      <c r="A80" s="6" t="s">
        <v>176</v>
      </c>
      <c r="B80" s="6" t="s">
        <v>177</v>
      </c>
      <c r="C80" s="11">
        <v>13452323</v>
      </c>
      <c r="D80" s="11">
        <v>13452323</v>
      </c>
      <c r="E80" s="21">
        <f t="shared" si="1"/>
        <v>100</v>
      </c>
      <c r="F80" s="11">
        <v>0</v>
      </c>
      <c r="G80" s="2"/>
    </row>
    <row r="81" spans="1:7" ht="65.25" customHeight="1" outlineLevel="2">
      <c r="A81" s="6" t="s">
        <v>178</v>
      </c>
      <c r="B81" s="6" t="s">
        <v>179</v>
      </c>
      <c r="C81" s="11">
        <v>438129</v>
      </c>
      <c r="D81" s="11">
        <v>414720.83</v>
      </c>
      <c r="E81" s="21">
        <f t="shared" si="1"/>
        <v>94.657242501637654</v>
      </c>
      <c r="F81" s="11">
        <v>0</v>
      </c>
      <c r="G81" s="2"/>
    </row>
    <row r="82" spans="1:7" ht="66.75" customHeight="1" outlineLevel="3">
      <c r="A82" s="6" t="s">
        <v>180</v>
      </c>
      <c r="B82" s="6" t="s">
        <v>181</v>
      </c>
      <c r="C82" s="11">
        <v>438129</v>
      </c>
      <c r="D82" s="11">
        <v>414720.83</v>
      </c>
      <c r="E82" s="21">
        <f t="shared" si="1"/>
        <v>94.657242501637654</v>
      </c>
      <c r="F82" s="11">
        <v>0</v>
      </c>
      <c r="G82" s="2"/>
    </row>
    <row r="83" spans="1:7" ht="53.25" customHeight="1" outlineLevel="2">
      <c r="A83" s="6" t="s">
        <v>182</v>
      </c>
      <c r="B83" s="6" t="s">
        <v>183</v>
      </c>
      <c r="C83" s="11">
        <v>2371764.71</v>
      </c>
      <c r="D83" s="11">
        <v>2371764.71</v>
      </c>
      <c r="E83" s="21">
        <f t="shared" si="1"/>
        <v>100</v>
      </c>
      <c r="F83" s="11">
        <v>0</v>
      </c>
      <c r="G83" s="2"/>
    </row>
    <row r="84" spans="1:7" ht="38.25" customHeight="1" outlineLevel="3">
      <c r="A84" s="6" t="s">
        <v>184</v>
      </c>
      <c r="B84" s="6" t="s">
        <v>185</v>
      </c>
      <c r="C84" s="11">
        <v>2371764.71</v>
      </c>
      <c r="D84" s="11">
        <v>2371764.71</v>
      </c>
      <c r="E84" s="21">
        <f t="shared" si="1"/>
        <v>100</v>
      </c>
      <c r="F84" s="11">
        <v>0</v>
      </c>
      <c r="G84" s="2"/>
    </row>
    <row r="85" spans="1:7" ht="40.5" customHeight="1" outlineLevel="2">
      <c r="A85" s="6" t="s">
        <v>186</v>
      </c>
      <c r="B85" s="6" t="s">
        <v>187</v>
      </c>
      <c r="C85" s="11">
        <v>3262643.53</v>
      </c>
      <c r="D85" s="11">
        <v>3257650.54</v>
      </c>
      <c r="E85" s="21">
        <f t="shared" si="1"/>
        <v>99.846964893526092</v>
      </c>
      <c r="F85" s="11">
        <v>0</v>
      </c>
      <c r="G85" s="2"/>
    </row>
    <row r="86" spans="1:7" ht="39.75" customHeight="1" outlineLevel="3">
      <c r="A86" s="6" t="s">
        <v>188</v>
      </c>
      <c r="B86" s="6" t="s">
        <v>189</v>
      </c>
      <c r="C86" s="11">
        <v>3262643.53</v>
      </c>
      <c r="D86" s="11">
        <v>3257650.54</v>
      </c>
      <c r="E86" s="21">
        <f t="shared" si="1"/>
        <v>99.846964893526092</v>
      </c>
      <c r="F86" s="11">
        <v>0</v>
      </c>
      <c r="G86" s="2"/>
    </row>
    <row r="87" spans="1:7" ht="38.25" customHeight="1" outlineLevel="2">
      <c r="A87" s="6" t="s">
        <v>190</v>
      </c>
      <c r="B87" s="6" t="s">
        <v>191</v>
      </c>
      <c r="C87" s="11">
        <v>156000</v>
      </c>
      <c r="D87" s="11">
        <v>156000</v>
      </c>
      <c r="E87" s="21">
        <f t="shared" si="1"/>
        <v>100</v>
      </c>
      <c r="F87" s="11">
        <v>0</v>
      </c>
      <c r="G87" s="2"/>
    </row>
    <row r="88" spans="1:7" ht="39.75" customHeight="1" outlineLevel="3">
      <c r="A88" s="6" t="s">
        <v>192</v>
      </c>
      <c r="B88" s="6" t="s">
        <v>193</v>
      </c>
      <c r="C88" s="11">
        <v>156000</v>
      </c>
      <c r="D88" s="11">
        <v>156000</v>
      </c>
      <c r="E88" s="21">
        <f t="shared" si="1"/>
        <v>100</v>
      </c>
      <c r="F88" s="11">
        <v>0</v>
      </c>
      <c r="G88" s="2"/>
    </row>
    <row r="89" spans="1:7" ht="39" customHeight="1" outlineLevel="2">
      <c r="A89" s="6" t="s">
        <v>194</v>
      </c>
      <c r="B89" s="6" t="s">
        <v>195</v>
      </c>
      <c r="C89" s="11">
        <v>105000</v>
      </c>
      <c r="D89" s="11">
        <v>105000</v>
      </c>
      <c r="E89" s="21">
        <f t="shared" si="1"/>
        <v>100</v>
      </c>
      <c r="F89" s="11">
        <v>0</v>
      </c>
      <c r="G89" s="2"/>
    </row>
    <row r="90" spans="1:7" ht="27.75" customHeight="1" outlineLevel="3">
      <c r="A90" s="6" t="s">
        <v>196</v>
      </c>
      <c r="B90" s="6" t="s">
        <v>197</v>
      </c>
      <c r="C90" s="11">
        <v>105000</v>
      </c>
      <c r="D90" s="11">
        <v>105000</v>
      </c>
      <c r="E90" s="21">
        <f t="shared" si="1"/>
        <v>100</v>
      </c>
      <c r="F90" s="11">
        <v>0</v>
      </c>
      <c r="G90" s="2"/>
    </row>
    <row r="91" spans="1:7" ht="38.25" customHeight="1" outlineLevel="2">
      <c r="A91" s="6" t="s">
        <v>198</v>
      </c>
      <c r="B91" s="6" t="s">
        <v>199</v>
      </c>
      <c r="C91" s="11">
        <v>3261233.69</v>
      </c>
      <c r="D91" s="11">
        <v>3261233.69</v>
      </c>
      <c r="E91" s="21">
        <f t="shared" si="1"/>
        <v>100</v>
      </c>
      <c r="F91" s="11">
        <v>0</v>
      </c>
      <c r="G91" s="2"/>
    </row>
    <row r="92" spans="1:7" ht="27" customHeight="1" outlineLevel="3">
      <c r="A92" s="6" t="s">
        <v>200</v>
      </c>
      <c r="B92" s="6" t="s">
        <v>201</v>
      </c>
      <c r="C92" s="11">
        <v>3261233.69</v>
      </c>
      <c r="D92" s="11">
        <v>3261233.69</v>
      </c>
      <c r="E92" s="21">
        <f t="shared" si="1"/>
        <v>100</v>
      </c>
      <c r="F92" s="11">
        <v>0</v>
      </c>
      <c r="G92" s="2"/>
    </row>
    <row r="93" spans="1:7" ht="16.5" customHeight="1" outlineLevel="1">
      <c r="A93" s="6" t="s">
        <v>202</v>
      </c>
      <c r="B93" s="6" t="s">
        <v>203</v>
      </c>
      <c r="C93" s="11">
        <v>162160147.13</v>
      </c>
      <c r="D93" s="11">
        <v>161203495.31999999</v>
      </c>
      <c r="E93" s="21">
        <f t="shared" si="1"/>
        <v>99.410057386521061</v>
      </c>
      <c r="F93" s="11">
        <v>0</v>
      </c>
      <c r="G93" s="2"/>
    </row>
    <row r="94" spans="1:7" ht="155.25" customHeight="1" outlineLevel="2">
      <c r="A94" s="6" t="s">
        <v>204</v>
      </c>
      <c r="B94" s="6" t="s">
        <v>205</v>
      </c>
      <c r="C94" s="11">
        <v>87024471</v>
      </c>
      <c r="D94" s="11">
        <v>87024471</v>
      </c>
      <c r="E94" s="21">
        <f t="shared" si="1"/>
        <v>100</v>
      </c>
      <c r="F94" s="11">
        <v>0</v>
      </c>
      <c r="G94" s="2"/>
    </row>
    <row r="95" spans="1:7" ht="192.75" customHeight="1" outlineLevel="3">
      <c r="A95" s="6" t="s">
        <v>206</v>
      </c>
      <c r="B95" s="6" t="s">
        <v>207</v>
      </c>
      <c r="C95" s="11">
        <v>87024471</v>
      </c>
      <c r="D95" s="11">
        <v>87024471</v>
      </c>
      <c r="E95" s="21">
        <f t="shared" si="1"/>
        <v>100</v>
      </c>
      <c r="F95" s="11">
        <v>0</v>
      </c>
      <c r="G95" s="2"/>
    </row>
    <row r="96" spans="1:7" ht="63.75" customHeight="1" outlineLevel="2">
      <c r="A96" s="6" t="s">
        <v>208</v>
      </c>
      <c r="B96" s="6" t="s">
        <v>209</v>
      </c>
      <c r="C96" s="11">
        <v>326542</v>
      </c>
      <c r="D96" s="11">
        <v>283836</v>
      </c>
      <c r="E96" s="21">
        <f t="shared" si="1"/>
        <v>86.921743604191803</v>
      </c>
      <c r="F96" s="11">
        <v>0</v>
      </c>
      <c r="G96" s="2"/>
    </row>
    <row r="97" spans="1:7" ht="65.25" customHeight="1" outlineLevel="3">
      <c r="A97" s="6" t="s">
        <v>210</v>
      </c>
      <c r="B97" s="6" t="s">
        <v>211</v>
      </c>
      <c r="C97" s="11">
        <v>326542</v>
      </c>
      <c r="D97" s="11">
        <v>283836</v>
      </c>
      <c r="E97" s="21">
        <f t="shared" si="1"/>
        <v>86.921743604191803</v>
      </c>
      <c r="F97" s="11">
        <v>0</v>
      </c>
      <c r="G97" s="2"/>
    </row>
    <row r="98" spans="1:7" ht="40.5" customHeight="1" outlineLevel="2">
      <c r="A98" s="6" t="s">
        <v>212</v>
      </c>
      <c r="B98" s="6" t="s">
        <v>213</v>
      </c>
      <c r="C98" s="11">
        <v>23105934.66</v>
      </c>
      <c r="D98" s="11">
        <v>22509213.739999998</v>
      </c>
      <c r="E98" s="21">
        <f t="shared" si="1"/>
        <v>97.417456039841483</v>
      </c>
      <c r="F98" s="11">
        <v>0</v>
      </c>
      <c r="G98" s="2"/>
    </row>
    <row r="99" spans="1:7" ht="40.5" customHeight="1" outlineLevel="3">
      <c r="A99" s="6" t="s">
        <v>214</v>
      </c>
      <c r="B99" s="6" t="s">
        <v>215</v>
      </c>
      <c r="C99" s="11">
        <v>23105934.66</v>
      </c>
      <c r="D99" s="11">
        <v>22509213.739999998</v>
      </c>
      <c r="E99" s="21">
        <f t="shared" si="1"/>
        <v>97.417456039841483</v>
      </c>
      <c r="F99" s="11">
        <v>0</v>
      </c>
      <c r="G99" s="2"/>
    </row>
    <row r="100" spans="1:7" ht="27" customHeight="1" outlineLevel="2">
      <c r="A100" s="6" t="s">
        <v>216</v>
      </c>
      <c r="B100" s="6" t="s">
        <v>217</v>
      </c>
      <c r="C100" s="11">
        <v>13776.44</v>
      </c>
      <c r="D100" s="11">
        <v>0</v>
      </c>
      <c r="E100" s="21">
        <f t="shared" si="1"/>
        <v>0</v>
      </c>
      <c r="F100" s="11">
        <v>0</v>
      </c>
      <c r="G100" s="2"/>
    </row>
    <row r="101" spans="1:7" ht="15" customHeight="1" outlineLevel="3">
      <c r="A101" s="6" t="s">
        <v>218</v>
      </c>
      <c r="B101" s="6" t="s">
        <v>219</v>
      </c>
      <c r="C101" s="11">
        <v>13776.44</v>
      </c>
      <c r="D101" s="11">
        <v>0</v>
      </c>
      <c r="E101" s="21">
        <f t="shared" si="1"/>
        <v>0</v>
      </c>
      <c r="F101" s="11">
        <v>0</v>
      </c>
      <c r="G101" s="2"/>
    </row>
    <row r="102" spans="1:7" ht="27" customHeight="1" outlineLevel="2">
      <c r="A102" s="6" t="s">
        <v>220</v>
      </c>
      <c r="B102" s="6" t="s">
        <v>221</v>
      </c>
      <c r="C102" s="11">
        <v>41820975.75</v>
      </c>
      <c r="D102" s="11">
        <v>41551635.75</v>
      </c>
      <c r="E102" s="21">
        <f t="shared" si="1"/>
        <v>99.355969115569948</v>
      </c>
      <c r="F102" s="11">
        <v>0</v>
      </c>
      <c r="G102" s="2"/>
    </row>
    <row r="103" spans="1:7" ht="42" customHeight="1" outlineLevel="3">
      <c r="A103" s="6" t="s">
        <v>122</v>
      </c>
      <c r="B103" s="6" t="s">
        <v>222</v>
      </c>
      <c r="C103" s="11">
        <v>35211280</v>
      </c>
      <c r="D103" s="11">
        <v>34941940</v>
      </c>
      <c r="E103" s="21">
        <f t="shared" si="1"/>
        <v>99.23507466925372</v>
      </c>
      <c r="F103" s="11">
        <v>0</v>
      </c>
      <c r="G103" s="2"/>
    </row>
    <row r="104" spans="1:7" ht="16.5" customHeight="1" outlineLevel="3">
      <c r="A104" s="6" t="s">
        <v>223</v>
      </c>
      <c r="B104" s="6" t="s">
        <v>224</v>
      </c>
      <c r="C104" s="11">
        <v>6609695.75</v>
      </c>
      <c r="D104" s="11">
        <v>6609695.75</v>
      </c>
      <c r="E104" s="21">
        <f t="shared" si="1"/>
        <v>100</v>
      </c>
      <c r="F104" s="11">
        <v>0</v>
      </c>
      <c r="G104" s="2"/>
    </row>
    <row r="105" spans="1:7" ht="28.5" customHeight="1" outlineLevel="2">
      <c r="A105" s="6" t="s">
        <v>225</v>
      </c>
      <c r="B105" s="6" t="s">
        <v>226</v>
      </c>
      <c r="C105" s="11">
        <v>2424553.88</v>
      </c>
      <c r="D105" s="11">
        <v>2409196.4</v>
      </c>
      <c r="E105" s="21">
        <f t="shared" si="1"/>
        <v>99.366585328266652</v>
      </c>
      <c r="F105" s="11">
        <v>0</v>
      </c>
      <c r="G105" s="2"/>
    </row>
    <row r="106" spans="1:7" ht="27" customHeight="1" outlineLevel="3">
      <c r="A106" s="6" t="s">
        <v>227</v>
      </c>
      <c r="B106" s="6" t="s">
        <v>228</v>
      </c>
      <c r="C106" s="11">
        <v>2424553.88</v>
      </c>
      <c r="D106" s="11">
        <v>2409196.4</v>
      </c>
      <c r="E106" s="21">
        <f t="shared" si="1"/>
        <v>99.366585328266652</v>
      </c>
      <c r="F106" s="11">
        <v>0</v>
      </c>
      <c r="G106" s="2"/>
    </row>
    <row r="107" spans="1:7" ht="26.25" customHeight="1" outlineLevel="2">
      <c r="A107" s="6" t="s">
        <v>229</v>
      </c>
      <c r="B107" s="6" t="s">
        <v>230</v>
      </c>
      <c r="C107" s="11">
        <v>7443893.4000000004</v>
      </c>
      <c r="D107" s="11">
        <v>7425142.4299999997</v>
      </c>
      <c r="E107" s="21">
        <f t="shared" si="1"/>
        <v>99.748102652840245</v>
      </c>
      <c r="F107" s="11">
        <v>0</v>
      </c>
      <c r="G107" s="2"/>
    </row>
    <row r="108" spans="1:7" ht="12.75" customHeight="1" outlineLevel="3">
      <c r="A108" s="6" t="s">
        <v>231</v>
      </c>
      <c r="B108" s="6" t="s">
        <v>232</v>
      </c>
      <c r="C108" s="11">
        <v>7443893.4000000004</v>
      </c>
      <c r="D108" s="11">
        <v>7425142.4299999997</v>
      </c>
      <c r="E108" s="21">
        <f t="shared" si="1"/>
        <v>99.748102652840245</v>
      </c>
      <c r="F108" s="11">
        <v>0</v>
      </c>
      <c r="G108" s="2"/>
    </row>
    <row r="109" spans="1:7" ht="12.75" customHeight="1" outlineLevel="1">
      <c r="A109" s="6" t="s">
        <v>233</v>
      </c>
      <c r="B109" s="6" t="s">
        <v>234</v>
      </c>
      <c r="C109" s="11">
        <v>10089598.699999999</v>
      </c>
      <c r="D109" s="11">
        <v>9109583.1799999997</v>
      </c>
      <c r="E109" s="21">
        <f t="shared" si="1"/>
        <v>90.286873153835145</v>
      </c>
      <c r="F109" s="11">
        <v>0</v>
      </c>
      <c r="G109" s="2"/>
    </row>
    <row r="110" spans="1:7" ht="51" customHeight="1" outlineLevel="2">
      <c r="A110" s="6" t="s">
        <v>235</v>
      </c>
      <c r="B110" s="6" t="s">
        <v>236</v>
      </c>
      <c r="C110" s="11">
        <v>9821998.6999999993</v>
      </c>
      <c r="D110" s="11">
        <v>8874325.1799999997</v>
      </c>
      <c r="E110" s="21">
        <f t="shared" si="1"/>
        <v>90.351520612602002</v>
      </c>
      <c r="F110" s="11">
        <v>0</v>
      </c>
      <c r="G110" s="2"/>
    </row>
    <row r="111" spans="1:7" ht="37.5" customHeight="1" outlineLevel="3">
      <c r="A111" s="6" t="s">
        <v>122</v>
      </c>
      <c r="B111" s="6" t="s">
        <v>237</v>
      </c>
      <c r="C111" s="11">
        <v>1825228.8</v>
      </c>
      <c r="D111" s="11">
        <v>956673.74</v>
      </c>
      <c r="E111" s="21">
        <f t="shared" si="1"/>
        <v>52.413907779671241</v>
      </c>
      <c r="F111" s="11">
        <v>0</v>
      </c>
      <c r="G111" s="2"/>
    </row>
    <row r="112" spans="1:7" ht="39.75" customHeight="1" outlineLevel="3">
      <c r="A112" s="6" t="s">
        <v>238</v>
      </c>
      <c r="B112" s="6" t="s">
        <v>239</v>
      </c>
      <c r="C112" s="11">
        <v>7996769.9000000004</v>
      </c>
      <c r="D112" s="11">
        <v>7917651.4400000004</v>
      </c>
      <c r="E112" s="21">
        <f t="shared" si="1"/>
        <v>99.010619775367047</v>
      </c>
      <c r="F112" s="11">
        <v>0</v>
      </c>
      <c r="G112" s="2"/>
    </row>
    <row r="113" spans="1:7" ht="28.5" customHeight="1" outlineLevel="2">
      <c r="A113" s="6" t="s">
        <v>240</v>
      </c>
      <c r="B113" s="6" t="s">
        <v>241</v>
      </c>
      <c r="C113" s="11">
        <v>267600</v>
      </c>
      <c r="D113" s="11">
        <v>235258</v>
      </c>
      <c r="E113" s="21">
        <f t="shared" si="1"/>
        <v>87.914050822122576</v>
      </c>
      <c r="F113" s="11">
        <v>0</v>
      </c>
      <c r="G113" s="2"/>
    </row>
    <row r="114" spans="1:7" ht="15" customHeight="1" outlineLevel="3">
      <c r="A114" s="6" t="s">
        <v>242</v>
      </c>
      <c r="B114" s="6" t="s">
        <v>243</v>
      </c>
      <c r="C114" s="11">
        <v>267600</v>
      </c>
      <c r="D114" s="11">
        <v>235258</v>
      </c>
      <c r="E114" s="21">
        <f t="shared" si="1"/>
        <v>87.914050822122576</v>
      </c>
      <c r="F114" s="11">
        <v>0</v>
      </c>
      <c r="G114" s="2"/>
    </row>
    <row r="115" spans="1:7" s="18" customFormat="1" ht="65.25" customHeight="1">
      <c r="A115" s="15" t="s">
        <v>244</v>
      </c>
      <c r="B115" s="15" t="s">
        <v>245</v>
      </c>
      <c r="C115" s="16">
        <v>1023155.6</v>
      </c>
      <c r="D115" s="16">
        <v>1020517.35</v>
      </c>
      <c r="E115" s="23">
        <f t="shared" si="1"/>
        <v>99.742145769421583</v>
      </c>
      <c r="F115" s="16">
        <v>0</v>
      </c>
      <c r="G115" s="17"/>
    </row>
    <row r="116" spans="1:7" ht="30" customHeight="1" outlineLevel="2">
      <c r="A116" s="6" t="s">
        <v>246</v>
      </c>
      <c r="B116" s="6" t="s">
        <v>247</v>
      </c>
      <c r="C116" s="11">
        <v>339230.6</v>
      </c>
      <c r="D116" s="11">
        <v>336592.35</v>
      </c>
      <c r="E116" s="21">
        <f t="shared" si="1"/>
        <v>99.222284192522721</v>
      </c>
      <c r="F116" s="11">
        <v>0</v>
      </c>
      <c r="G116" s="2"/>
    </row>
    <row r="117" spans="1:7" ht="16.5" customHeight="1" outlineLevel="3">
      <c r="A117" s="6" t="s">
        <v>248</v>
      </c>
      <c r="B117" s="6" t="s">
        <v>249</v>
      </c>
      <c r="C117" s="11">
        <v>8166</v>
      </c>
      <c r="D117" s="11">
        <v>5527.75</v>
      </c>
      <c r="E117" s="21">
        <f t="shared" si="1"/>
        <v>67.692260592701444</v>
      </c>
      <c r="F117" s="11">
        <v>0</v>
      </c>
      <c r="G117" s="2"/>
    </row>
    <row r="118" spans="1:7" ht="27" customHeight="1" outlineLevel="3">
      <c r="A118" s="6" t="s">
        <v>250</v>
      </c>
      <c r="B118" s="6" t="s">
        <v>251</v>
      </c>
      <c r="C118" s="11">
        <v>38984</v>
      </c>
      <c r="D118" s="11">
        <v>38984</v>
      </c>
      <c r="E118" s="21">
        <f t="shared" si="1"/>
        <v>100</v>
      </c>
      <c r="F118" s="11">
        <v>0</v>
      </c>
      <c r="G118" s="2"/>
    </row>
    <row r="119" spans="1:7" ht="29.25" customHeight="1" outlineLevel="3">
      <c r="A119" s="6" t="s">
        <v>252</v>
      </c>
      <c r="B119" s="6" t="s">
        <v>253</v>
      </c>
      <c r="C119" s="11">
        <v>192265.60000000001</v>
      </c>
      <c r="D119" s="11">
        <v>192265.60000000001</v>
      </c>
      <c r="E119" s="21">
        <f t="shared" si="1"/>
        <v>100</v>
      </c>
      <c r="F119" s="11">
        <v>0</v>
      </c>
      <c r="G119" s="2"/>
    </row>
    <row r="120" spans="1:7" ht="27" customHeight="1" outlineLevel="3">
      <c r="A120" s="6" t="s">
        <v>254</v>
      </c>
      <c r="B120" s="6" t="s">
        <v>255</v>
      </c>
      <c r="C120" s="11">
        <v>54815</v>
      </c>
      <c r="D120" s="11">
        <v>54815</v>
      </c>
      <c r="E120" s="21">
        <f t="shared" si="1"/>
        <v>100</v>
      </c>
      <c r="F120" s="11">
        <v>0</v>
      </c>
      <c r="G120" s="2"/>
    </row>
    <row r="121" spans="1:7" ht="25.5" customHeight="1" outlineLevel="3">
      <c r="A121" s="6" t="s">
        <v>256</v>
      </c>
      <c r="B121" s="6" t="s">
        <v>257</v>
      </c>
      <c r="C121" s="11">
        <v>45000</v>
      </c>
      <c r="D121" s="11">
        <v>45000</v>
      </c>
      <c r="E121" s="21">
        <f t="shared" si="1"/>
        <v>100</v>
      </c>
      <c r="F121" s="11">
        <v>0</v>
      </c>
      <c r="G121" s="2"/>
    </row>
    <row r="122" spans="1:7" ht="27" customHeight="1" outlineLevel="2">
      <c r="A122" s="6" t="s">
        <v>258</v>
      </c>
      <c r="B122" s="6" t="s">
        <v>259</v>
      </c>
      <c r="C122" s="11">
        <v>683925</v>
      </c>
      <c r="D122" s="11">
        <v>683925</v>
      </c>
      <c r="E122" s="21">
        <f t="shared" si="1"/>
        <v>100</v>
      </c>
      <c r="F122" s="11">
        <v>0</v>
      </c>
      <c r="G122" s="2"/>
    </row>
    <row r="123" spans="1:7" ht="15.75" customHeight="1" outlineLevel="3">
      <c r="A123" s="6" t="s">
        <v>260</v>
      </c>
      <c r="B123" s="6" t="s">
        <v>261</v>
      </c>
      <c r="C123" s="11">
        <v>683925</v>
      </c>
      <c r="D123" s="11">
        <v>683925</v>
      </c>
      <c r="E123" s="21">
        <f t="shared" si="1"/>
        <v>100</v>
      </c>
      <c r="F123" s="11">
        <v>0</v>
      </c>
      <c r="G123" s="2"/>
    </row>
    <row r="124" spans="1:7" s="18" customFormat="1" ht="51">
      <c r="A124" s="15" t="s">
        <v>262</v>
      </c>
      <c r="B124" s="15" t="s">
        <v>263</v>
      </c>
      <c r="C124" s="16">
        <v>1001220.95</v>
      </c>
      <c r="D124" s="16">
        <v>1001220.95</v>
      </c>
      <c r="E124" s="23">
        <f t="shared" si="1"/>
        <v>100</v>
      </c>
      <c r="F124" s="16">
        <v>0</v>
      </c>
      <c r="G124" s="17"/>
    </row>
    <row r="125" spans="1:7" ht="24.75" customHeight="1" outlineLevel="2">
      <c r="A125" s="6" t="s">
        <v>264</v>
      </c>
      <c r="B125" s="6" t="s">
        <v>265</v>
      </c>
      <c r="C125" s="11">
        <v>1001220.95</v>
      </c>
      <c r="D125" s="11">
        <v>1001220.95</v>
      </c>
      <c r="E125" s="21">
        <f t="shared" si="1"/>
        <v>100</v>
      </c>
      <c r="F125" s="11">
        <v>0</v>
      </c>
      <c r="G125" s="2"/>
    </row>
    <row r="126" spans="1:7" ht="27" customHeight="1" outlineLevel="3">
      <c r="A126" s="6" t="s">
        <v>266</v>
      </c>
      <c r="B126" s="6" t="s">
        <v>267</v>
      </c>
      <c r="C126" s="11">
        <v>75700</v>
      </c>
      <c r="D126" s="11">
        <v>75700</v>
      </c>
      <c r="E126" s="21">
        <f t="shared" si="1"/>
        <v>100</v>
      </c>
      <c r="F126" s="11">
        <v>0</v>
      </c>
      <c r="G126" s="2"/>
    </row>
    <row r="127" spans="1:7" ht="29.25" customHeight="1" outlineLevel="3">
      <c r="A127" s="6" t="s">
        <v>268</v>
      </c>
      <c r="B127" s="6" t="s">
        <v>269</v>
      </c>
      <c r="C127" s="11">
        <v>352130.95</v>
      </c>
      <c r="D127" s="11">
        <v>352130.95</v>
      </c>
      <c r="E127" s="21">
        <f t="shared" si="1"/>
        <v>100</v>
      </c>
      <c r="F127" s="11">
        <v>0</v>
      </c>
      <c r="G127" s="2"/>
    </row>
    <row r="128" spans="1:7" ht="24" customHeight="1" outlineLevel="3">
      <c r="A128" s="6" t="s">
        <v>270</v>
      </c>
      <c r="B128" s="6" t="s">
        <v>271</v>
      </c>
      <c r="C128" s="11">
        <v>573390</v>
      </c>
      <c r="D128" s="11">
        <v>573390</v>
      </c>
      <c r="E128" s="21">
        <f t="shared" si="1"/>
        <v>100</v>
      </c>
      <c r="F128" s="11">
        <v>0</v>
      </c>
      <c r="G128" s="2"/>
    </row>
    <row r="129" spans="1:7" s="18" customFormat="1" ht="39.75" customHeight="1">
      <c r="A129" s="15" t="s">
        <v>272</v>
      </c>
      <c r="B129" s="15" t="s">
        <v>13</v>
      </c>
      <c r="C129" s="16">
        <v>142623788.38</v>
      </c>
      <c r="D129" s="16">
        <v>132569477.11</v>
      </c>
      <c r="E129" s="23">
        <f t="shared" si="1"/>
        <v>92.950466830111282</v>
      </c>
      <c r="F129" s="16">
        <v>0</v>
      </c>
      <c r="G129" s="17"/>
    </row>
    <row r="130" spans="1:7" ht="24" customHeight="1" outlineLevel="1">
      <c r="A130" s="6" t="s">
        <v>273</v>
      </c>
      <c r="B130" s="6" t="s">
        <v>274</v>
      </c>
      <c r="C130" s="11">
        <v>142458788.38</v>
      </c>
      <c r="D130" s="11">
        <v>132542222.11</v>
      </c>
      <c r="E130" s="21">
        <f t="shared" si="1"/>
        <v>93.038992972797047</v>
      </c>
      <c r="F130" s="11">
        <v>0</v>
      </c>
      <c r="G130" s="2"/>
    </row>
    <row r="131" spans="1:7" ht="39" customHeight="1" outlineLevel="2">
      <c r="A131" s="6" t="s">
        <v>275</v>
      </c>
      <c r="B131" s="6" t="s">
        <v>276</v>
      </c>
      <c r="C131" s="11">
        <v>4817698.76</v>
      </c>
      <c r="D131" s="11">
        <v>4817698.76</v>
      </c>
      <c r="E131" s="21">
        <f t="shared" si="1"/>
        <v>100</v>
      </c>
      <c r="F131" s="11">
        <v>0</v>
      </c>
      <c r="G131" s="2"/>
    </row>
    <row r="132" spans="1:7" ht="37.5" customHeight="1" outlineLevel="3">
      <c r="A132" s="6" t="s">
        <v>14</v>
      </c>
      <c r="B132" s="6" t="s">
        <v>277</v>
      </c>
      <c r="C132" s="11">
        <v>4817698.76</v>
      </c>
      <c r="D132" s="11">
        <v>4817698.76</v>
      </c>
      <c r="E132" s="21">
        <f t="shared" si="1"/>
        <v>100</v>
      </c>
      <c r="F132" s="11">
        <v>0</v>
      </c>
      <c r="G132" s="2"/>
    </row>
    <row r="133" spans="1:7" ht="52.5" customHeight="1" outlineLevel="2">
      <c r="A133" s="6" t="s">
        <v>278</v>
      </c>
      <c r="B133" s="6" t="s">
        <v>279</v>
      </c>
      <c r="C133" s="11">
        <v>35978009.590000004</v>
      </c>
      <c r="D133" s="11">
        <v>30398431.030000001</v>
      </c>
      <c r="E133" s="21">
        <f t="shared" ref="E133:E187" si="2">D133/C133*100</f>
        <v>84.491697501935093</v>
      </c>
      <c r="F133" s="11">
        <v>0</v>
      </c>
      <c r="G133" s="2"/>
    </row>
    <row r="134" spans="1:7" ht="37.5" customHeight="1" outlineLevel="3">
      <c r="A134" s="6" t="s">
        <v>15</v>
      </c>
      <c r="B134" s="6" t="s">
        <v>280</v>
      </c>
      <c r="C134" s="11">
        <v>25978750.670000002</v>
      </c>
      <c r="D134" s="11">
        <v>25978750.670000002</v>
      </c>
      <c r="E134" s="21">
        <f t="shared" si="2"/>
        <v>100</v>
      </c>
      <c r="F134" s="11">
        <v>0</v>
      </c>
      <c r="G134" s="2"/>
    </row>
    <row r="135" spans="1:7" ht="24.75" customHeight="1" outlineLevel="3">
      <c r="A135" s="6" t="s">
        <v>16</v>
      </c>
      <c r="B135" s="6" t="s">
        <v>281</v>
      </c>
      <c r="C135" s="11">
        <v>9999258.9199999999</v>
      </c>
      <c r="D135" s="11">
        <v>4419680.3600000003</v>
      </c>
      <c r="E135" s="21">
        <f t="shared" si="2"/>
        <v>44.200079179467835</v>
      </c>
      <c r="F135" s="11">
        <v>0</v>
      </c>
      <c r="G135" s="2"/>
    </row>
    <row r="136" spans="1:7" ht="26.25" customHeight="1" outlineLevel="2">
      <c r="A136" s="6" t="s">
        <v>282</v>
      </c>
      <c r="B136" s="6" t="s">
        <v>283</v>
      </c>
      <c r="C136" s="11">
        <v>430550</v>
      </c>
      <c r="D136" s="11">
        <v>430550</v>
      </c>
      <c r="E136" s="21">
        <f t="shared" si="2"/>
        <v>100</v>
      </c>
      <c r="F136" s="11">
        <v>0</v>
      </c>
      <c r="G136" s="2"/>
    </row>
    <row r="137" spans="1:7" ht="27" customHeight="1" outlineLevel="3">
      <c r="A137" s="6" t="s">
        <v>284</v>
      </c>
      <c r="B137" s="6" t="s">
        <v>285</v>
      </c>
      <c r="C137" s="11">
        <v>430550</v>
      </c>
      <c r="D137" s="11">
        <v>430550</v>
      </c>
      <c r="E137" s="21">
        <f t="shared" si="2"/>
        <v>100</v>
      </c>
      <c r="F137" s="11">
        <v>0</v>
      </c>
      <c r="G137" s="2"/>
    </row>
    <row r="138" spans="1:7" ht="51.75" customHeight="1" outlineLevel="2">
      <c r="A138" s="6" t="s">
        <v>286</v>
      </c>
      <c r="B138" s="6" t="s">
        <v>287</v>
      </c>
      <c r="C138" s="11">
        <v>101232530.03</v>
      </c>
      <c r="D138" s="11">
        <v>96895542.319999993</v>
      </c>
      <c r="E138" s="21">
        <f t="shared" si="2"/>
        <v>95.715816142583066</v>
      </c>
      <c r="F138" s="11">
        <v>0</v>
      </c>
      <c r="G138" s="2"/>
    </row>
    <row r="139" spans="1:7" ht="39" customHeight="1" outlineLevel="3">
      <c r="A139" s="6" t="s">
        <v>288</v>
      </c>
      <c r="B139" s="6" t="s">
        <v>289</v>
      </c>
      <c r="C139" s="11">
        <v>3411330.03</v>
      </c>
      <c r="D139" s="11">
        <v>3411330.03</v>
      </c>
      <c r="E139" s="21">
        <f t="shared" si="2"/>
        <v>100</v>
      </c>
      <c r="F139" s="11">
        <v>0</v>
      </c>
      <c r="G139" s="2"/>
    </row>
    <row r="140" spans="1:7" ht="27" customHeight="1" outlineLevel="3">
      <c r="A140" s="6" t="s">
        <v>290</v>
      </c>
      <c r="B140" s="6" t="s">
        <v>291</v>
      </c>
      <c r="C140" s="11">
        <v>97821200</v>
      </c>
      <c r="D140" s="11">
        <v>93484212.290000007</v>
      </c>
      <c r="E140" s="21">
        <f t="shared" si="2"/>
        <v>95.566413303046787</v>
      </c>
      <c r="F140" s="11">
        <v>0</v>
      </c>
      <c r="G140" s="2"/>
    </row>
    <row r="141" spans="1:7" ht="27.75" customHeight="1" outlineLevel="1">
      <c r="A141" s="6" t="s">
        <v>292</v>
      </c>
      <c r="B141" s="6" t="s">
        <v>293</v>
      </c>
      <c r="C141" s="11">
        <v>165000</v>
      </c>
      <c r="D141" s="11">
        <v>27255</v>
      </c>
      <c r="E141" s="21">
        <f t="shared" si="2"/>
        <v>16.518181818181819</v>
      </c>
      <c r="F141" s="11">
        <v>0</v>
      </c>
      <c r="G141" s="2"/>
    </row>
    <row r="142" spans="1:7" ht="39.75" customHeight="1" outlineLevel="2">
      <c r="A142" s="6" t="s">
        <v>294</v>
      </c>
      <c r="B142" s="6" t="s">
        <v>295</v>
      </c>
      <c r="C142" s="11">
        <v>155000</v>
      </c>
      <c r="D142" s="11">
        <v>27255</v>
      </c>
      <c r="E142" s="21">
        <f t="shared" si="2"/>
        <v>17.583870967741934</v>
      </c>
      <c r="F142" s="11">
        <v>0</v>
      </c>
      <c r="G142" s="2"/>
    </row>
    <row r="143" spans="1:7" ht="37.5" customHeight="1" outlineLevel="3">
      <c r="A143" s="6" t="s">
        <v>17</v>
      </c>
      <c r="B143" s="6" t="s">
        <v>296</v>
      </c>
      <c r="C143" s="11">
        <v>155000</v>
      </c>
      <c r="D143" s="11">
        <v>27255</v>
      </c>
      <c r="E143" s="21">
        <f t="shared" si="2"/>
        <v>17.583870967741934</v>
      </c>
      <c r="F143" s="11">
        <v>0</v>
      </c>
      <c r="G143" s="2"/>
    </row>
    <row r="144" spans="1:7" ht="39" customHeight="1" outlineLevel="2">
      <c r="A144" s="6" t="s">
        <v>297</v>
      </c>
      <c r="B144" s="6" t="s">
        <v>298</v>
      </c>
      <c r="C144" s="11">
        <v>10000</v>
      </c>
      <c r="D144" s="11">
        <v>0</v>
      </c>
      <c r="E144" s="21">
        <f t="shared" si="2"/>
        <v>0</v>
      </c>
      <c r="F144" s="11">
        <v>0</v>
      </c>
      <c r="G144" s="2"/>
    </row>
    <row r="145" spans="1:7" ht="27" customHeight="1" outlineLevel="3">
      <c r="A145" s="6" t="s">
        <v>299</v>
      </c>
      <c r="B145" s="6" t="s">
        <v>300</v>
      </c>
      <c r="C145" s="11">
        <v>10000</v>
      </c>
      <c r="D145" s="11">
        <v>0</v>
      </c>
      <c r="E145" s="21">
        <f t="shared" si="2"/>
        <v>0</v>
      </c>
      <c r="F145" s="11">
        <v>0</v>
      </c>
      <c r="G145" s="2"/>
    </row>
    <row r="146" spans="1:7" s="18" customFormat="1" ht="51.75" customHeight="1">
      <c r="A146" s="15" t="s">
        <v>301</v>
      </c>
      <c r="B146" s="15" t="s">
        <v>302</v>
      </c>
      <c r="C146" s="16">
        <v>2034417.24</v>
      </c>
      <c r="D146" s="16">
        <v>2034417.24</v>
      </c>
      <c r="E146" s="23">
        <f t="shared" si="2"/>
        <v>100</v>
      </c>
      <c r="F146" s="16">
        <v>0</v>
      </c>
      <c r="G146" s="17"/>
    </row>
    <row r="147" spans="1:7" ht="28.5" customHeight="1" outlineLevel="3">
      <c r="A147" s="6" t="s">
        <v>303</v>
      </c>
      <c r="B147" s="6" t="s">
        <v>304</v>
      </c>
      <c r="C147" s="11">
        <v>400000</v>
      </c>
      <c r="D147" s="11">
        <v>400000</v>
      </c>
      <c r="E147" s="21">
        <f t="shared" si="2"/>
        <v>100</v>
      </c>
      <c r="F147" s="11">
        <v>0</v>
      </c>
      <c r="G147" s="2"/>
    </row>
    <row r="148" spans="1:7" ht="41.25" customHeight="1" outlineLevel="1">
      <c r="A148" s="6" t="s">
        <v>305</v>
      </c>
      <c r="B148" s="6" t="s">
        <v>306</v>
      </c>
      <c r="C148" s="11">
        <v>140374.24</v>
      </c>
      <c r="D148" s="11">
        <v>140374.24</v>
      </c>
      <c r="E148" s="21">
        <f t="shared" si="2"/>
        <v>100</v>
      </c>
      <c r="F148" s="11">
        <v>0</v>
      </c>
      <c r="G148" s="2"/>
    </row>
    <row r="149" spans="1:7" ht="28.5" customHeight="1" outlineLevel="2">
      <c r="A149" s="6" t="s">
        <v>307</v>
      </c>
      <c r="B149" s="6" t="s">
        <v>308</v>
      </c>
      <c r="C149" s="11">
        <v>102520</v>
      </c>
      <c r="D149" s="11">
        <v>102520</v>
      </c>
      <c r="E149" s="21">
        <f t="shared" si="2"/>
        <v>100</v>
      </c>
      <c r="F149" s="11">
        <v>0</v>
      </c>
      <c r="G149" s="2"/>
    </row>
    <row r="150" spans="1:7" ht="15" customHeight="1" outlineLevel="3">
      <c r="A150" s="6" t="s">
        <v>309</v>
      </c>
      <c r="B150" s="6" t="s">
        <v>310</v>
      </c>
      <c r="C150" s="11">
        <v>102520</v>
      </c>
      <c r="D150" s="11">
        <v>102520</v>
      </c>
      <c r="E150" s="21">
        <f t="shared" si="2"/>
        <v>100</v>
      </c>
      <c r="F150" s="11">
        <v>0</v>
      </c>
      <c r="G150" s="2"/>
    </row>
    <row r="151" spans="1:7" ht="27.75" customHeight="1" outlineLevel="2">
      <c r="A151" s="6" t="s">
        <v>311</v>
      </c>
      <c r="B151" s="6" t="s">
        <v>312</v>
      </c>
      <c r="C151" s="11">
        <v>37854.239999999998</v>
      </c>
      <c r="D151" s="11">
        <v>37854.239999999998</v>
      </c>
      <c r="E151" s="21">
        <f t="shared" si="2"/>
        <v>100</v>
      </c>
      <c r="F151" s="11">
        <v>0</v>
      </c>
      <c r="G151" s="2"/>
    </row>
    <row r="152" spans="1:7" ht="28.5" customHeight="1" outlineLevel="3">
      <c r="A152" s="6" t="s">
        <v>313</v>
      </c>
      <c r="B152" s="6" t="s">
        <v>314</v>
      </c>
      <c r="C152" s="11">
        <v>37854.239999999998</v>
      </c>
      <c r="D152" s="11">
        <v>37854.239999999998</v>
      </c>
      <c r="E152" s="21">
        <f t="shared" si="2"/>
        <v>100</v>
      </c>
      <c r="F152" s="11">
        <v>0</v>
      </c>
      <c r="G152" s="2"/>
    </row>
    <row r="153" spans="1:7" ht="27" customHeight="1" outlineLevel="1">
      <c r="A153" s="6" t="s">
        <v>315</v>
      </c>
      <c r="B153" s="6" t="s">
        <v>316</v>
      </c>
      <c r="C153" s="11">
        <v>1494043</v>
      </c>
      <c r="D153" s="11">
        <v>1494043</v>
      </c>
      <c r="E153" s="21">
        <f t="shared" si="2"/>
        <v>100</v>
      </c>
      <c r="F153" s="11">
        <v>0</v>
      </c>
      <c r="G153" s="2"/>
    </row>
    <row r="154" spans="1:7" ht="40.5" customHeight="1" outlineLevel="2">
      <c r="A154" s="6" t="s">
        <v>317</v>
      </c>
      <c r="B154" s="6" t="s">
        <v>318</v>
      </c>
      <c r="C154" s="11">
        <v>1494043</v>
      </c>
      <c r="D154" s="11">
        <v>1494043</v>
      </c>
      <c r="E154" s="21">
        <f t="shared" si="2"/>
        <v>100</v>
      </c>
      <c r="F154" s="11">
        <v>0</v>
      </c>
      <c r="G154" s="2"/>
    </row>
    <row r="155" spans="1:7" ht="24" customHeight="1" outlineLevel="3">
      <c r="A155" s="6" t="s">
        <v>290</v>
      </c>
      <c r="B155" s="6" t="s">
        <v>319</v>
      </c>
      <c r="C155" s="11">
        <v>1494043</v>
      </c>
      <c r="D155" s="11">
        <v>1494043</v>
      </c>
      <c r="E155" s="21">
        <f t="shared" si="2"/>
        <v>100</v>
      </c>
      <c r="F155" s="11">
        <v>0</v>
      </c>
      <c r="G155" s="2"/>
    </row>
    <row r="156" spans="1:7" s="18" customFormat="1" ht="51">
      <c r="A156" s="15" t="s">
        <v>320</v>
      </c>
      <c r="B156" s="15" t="s">
        <v>321</v>
      </c>
      <c r="C156" s="16">
        <v>5595101.04</v>
      </c>
      <c r="D156" s="16">
        <v>5564402.4500000002</v>
      </c>
      <c r="E156" s="23">
        <f t="shared" si="2"/>
        <v>99.451330909298477</v>
      </c>
      <c r="F156" s="16">
        <v>0</v>
      </c>
      <c r="G156" s="17"/>
    </row>
    <row r="157" spans="1:7" ht="25.5" customHeight="1" outlineLevel="2">
      <c r="A157" s="6" t="s">
        <v>322</v>
      </c>
      <c r="B157" s="6" t="s">
        <v>323</v>
      </c>
      <c r="C157" s="11">
        <v>5595101.04</v>
      </c>
      <c r="D157" s="11">
        <v>5564402.4500000002</v>
      </c>
      <c r="E157" s="21">
        <f t="shared" si="2"/>
        <v>99.451330909298477</v>
      </c>
      <c r="F157" s="11">
        <v>0</v>
      </c>
      <c r="G157" s="2"/>
    </row>
    <row r="158" spans="1:7" ht="27.75" customHeight="1" outlineLevel="3">
      <c r="A158" s="6" t="s">
        <v>324</v>
      </c>
      <c r="B158" s="6" t="s">
        <v>325</v>
      </c>
      <c r="C158" s="11">
        <v>3705214.85</v>
      </c>
      <c r="D158" s="11">
        <v>3705214.85</v>
      </c>
      <c r="E158" s="21">
        <f t="shared" si="2"/>
        <v>100</v>
      </c>
      <c r="F158" s="11">
        <v>0</v>
      </c>
      <c r="G158" s="2"/>
    </row>
    <row r="159" spans="1:7" ht="25.5" customHeight="1" outlineLevel="3">
      <c r="A159" s="6" t="s">
        <v>326</v>
      </c>
      <c r="B159" s="6" t="s">
        <v>327</v>
      </c>
      <c r="C159" s="11">
        <v>1417600</v>
      </c>
      <c r="D159" s="11">
        <v>1417600</v>
      </c>
      <c r="E159" s="21">
        <f t="shared" si="2"/>
        <v>100</v>
      </c>
      <c r="F159" s="11">
        <v>0</v>
      </c>
      <c r="G159" s="2"/>
    </row>
    <row r="160" spans="1:7" ht="28.5" customHeight="1" outlineLevel="3">
      <c r="A160" s="6" t="s">
        <v>328</v>
      </c>
      <c r="B160" s="6" t="s">
        <v>329</v>
      </c>
      <c r="C160" s="11">
        <v>472286.19</v>
      </c>
      <c r="D160" s="11">
        <v>441587.6</v>
      </c>
      <c r="E160" s="21">
        <f t="shared" si="2"/>
        <v>93.500002614939888</v>
      </c>
      <c r="F160" s="11">
        <v>0</v>
      </c>
      <c r="G160" s="2"/>
    </row>
    <row r="161" spans="1:7" s="18" customFormat="1" ht="39.75" customHeight="1">
      <c r="A161" s="15" t="s">
        <v>330</v>
      </c>
      <c r="B161" s="15" t="s">
        <v>19</v>
      </c>
      <c r="C161" s="16">
        <v>3491198.8</v>
      </c>
      <c r="D161" s="16">
        <v>3491198.8</v>
      </c>
      <c r="E161" s="23">
        <f t="shared" si="2"/>
        <v>100</v>
      </c>
      <c r="F161" s="16">
        <v>0</v>
      </c>
      <c r="G161" s="17"/>
    </row>
    <row r="162" spans="1:7" ht="39.75" customHeight="1" outlineLevel="2">
      <c r="A162" s="6" t="s">
        <v>331</v>
      </c>
      <c r="B162" s="6" t="s">
        <v>20</v>
      </c>
      <c r="C162" s="11">
        <v>3491198.8</v>
      </c>
      <c r="D162" s="11">
        <v>3491198.8</v>
      </c>
      <c r="E162" s="21">
        <f t="shared" si="2"/>
        <v>100</v>
      </c>
      <c r="F162" s="11">
        <v>0</v>
      </c>
      <c r="G162" s="2"/>
    </row>
    <row r="163" spans="1:7" ht="26.25" customHeight="1" outlineLevel="3">
      <c r="A163" s="6" t="s">
        <v>332</v>
      </c>
      <c r="B163" s="6" t="s">
        <v>333</v>
      </c>
      <c r="C163" s="11">
        <v>2567965.7599999998</v>
      </c>
      <c r="D163" s="11">
        <v>2567965.7599999998</v>
      </c>
      <c r="E163" s="21">
        <f t="shared" si="2"/>
        <v>100</v>
      </c>
      <c r="F163" s="11">
        <v>0</v>
      </c>
      <c r="G163" s="2"/>
    </row>
    <row r="164" spans="1:7" ht="26.25" customHeight="1" outlineLevel="3">
      <c r="A164" s="6" t="s">
        <v>21</v>
      </c>
      <c r="B164" s="6" t="s">
        <v>22</v>
      </c>
      <c r="C164" s="11">
        <v>457000</v>
      </c>
      <c r="D164" s="11">
        <v>457000</v>
      </c>
      <c r="E164" s="21">
        <f t="shared" si="2"/>
        <v>100</v>
      </c>
      <c r="F164" s="11">
        <v>0</v>
      </c>
      <c r="G164" s="2"/>
    </row>
    <row r="165" spans="1:7" ht="52.5" customHeight="1" outlineLevel="3">
      <c r="A165" s="6" t="s">
        <v>23</v>
      </c>
      <c r="B165" s="6" t="s">
        <v>24</v>
      </c>
      <c r="C165" s="11">
        <v>466233.04</v>
      </c>
      <c r="D165" s="11">
        <v>466233.04</v>
      </c>
      <c r="E165" s="21">
        <f t="shared" si="2"/>
        <v>100</v>
      </c>
      <c r="F165" s="11">
        <v>0</v>
      </c>
      <c r="G165" s="2"/>
    </row>
    <row r="166" spans="1:7" s="18" customFormat="1" ht="37.5" customHeight="1">
      <c r="A166" s="15" t="s">
        <v>334</v>
      </c>
      <c r="B166" s="15" t="s">
        <v>335</v>
      </c>
      <c r="C166" s="16">
        <v>30948172</v>
      </c>
      <c r="D166" s="16">
        <v>30477085.670000002</v>
      </c>
      <c r="E166" s="23">
        <f t="shared" si="2"/>
        <v>98.477821791865452</v>
      </c>
      <c r="F166" s="16">
        <v>0</v>
      </c>
      <c r="G166" s="17"/>
    </row>
    <row r="167" spans="1:7" ht="26.25" customHeight="1" outlineLevel="2">
      <c r="A167" s="6" t="s">
        <v>336</v>
      </c>
      <c r="B167" s="6" t="s">
        <v>337</v>
      </c>
      <c r="C167" s="11">
        <v>10555591</v>
      </c>
      <c r="D167" s="11">
        <v>10132818.51</v>
      </c>
      <c r="E167" s="21">
        <f t="shared" si="2"/>
        <v>95.994800385880808</v>
      </c>
      <c r="F167" s="11">
        <v>0</v>
      </c>
      <c r="G167" s="2"/>
    </row>
    <row r="168" spans="1:7" ht="28.5" customHeight="1" outlineLevel="3">
      <c r="A168" s="6" t="s">
        <v>338</v>
      </c>
      <c r="B168" s="6" t="s">
        <v>339</v>
      </c>
      <c r="C168" s="11">
        <v>4846620</v>
      </c>
      <c r="D168" s="11">
        <v>4661017.3899999997</v>
      </c>
      <c r="E168" s="21">
        <f t="shared" si="2"/>
        <v>96.170473237018783</v>
      </c>
      <c r="F168" s="11">
        <v>0</v>
      </c>
      <c r="G168" s="2"/>
    </row>
    <row r="169" spans="1:7" ht="42.75" customHeight="1" outlineLevel="3">
      <c r="A169" s="6" t="s">
        <v>340</v>
      </c>
      <c r="B169" s="6" t="s">
        <v>341</v>
      </c>
      <c r="C169" s="11">
        <v>16000</v>
      </c>
      <c r="D169" s="11">
        <v>0</v>
      </c>
      <c r="E169" s="21">
        <f t="shared" si="2"/>
        <v>0</v>
      </c>
      <c r="F169" s="11">
        <v>0</v>
      </c>
      <c r="G169" s="2"/>
    </row>
    <row r="170" spans="1:7" ht="104.25" customHeight="1" outlineLevel="3">
      <c r="A170" s="6" t="s">
        <v>342</v>
      </c>
      <c r="B170" s="6" t="s">
        <v>343</v>
      </c>
      <c r="C170" s="11">
        <v>5692971</v>
      </c>
      <c r="D170" s="11">
        <v>5471801.1200000001</v>
      </c>
      <c r="E170" s="21">
        <f t="shared" si="2"/>
        <v>96.115035892506739</v>
      </c>
      <c r="F170" s="11">
        <v>0</v>
      </c>
      <c r="G170" s="2"/>
    </row>
    <row r="171" spans="1:7" ht="27.75" customHeight="1" outlineLevel="2">
      <c r="A171" s="6" t="s">
        <v>344</v>
      </c>
      <c r="B171" s="6" t="s">
        <v>345</v>
      </c>
      <c r="C171" s="11">
        <v>20392581</v>
      </c>
      <c r="D171" s="11">
        <v>20344267.16</v>
      </c>
      <c r="E171" s="21">
        <f t="shared" si="2"/>
        <v>99.763081289219841</v>
      </c>
      <c r="F171" s="11">
        <v>0</v>
      </c>
      <c r="G171" s="2"/>
    </row>
    <row r="172" spans="1:7" ht="29.25" customHeight="1" outlineLevel="3">
      <c r="A172" s="6" t="s">
        <v>338</v>
      </c>
      <c r="B172" s="6" t="s">
        <v>346</v>
      </c>
      <c r="C172" s="11">
        <v>3917522</v>
      </c>
      <c r="D172" s="11">
        <v>3876380.32</v>
      </c>
      <c r="E172" s="21">
        <f t="shared" si="2"/>
        <v>98.94980347270544</v>
      </c>
      <c r="F172" s="11">
        <v>0</v>
      </c>
      <c r="G172" s="2"/>
    </row>
    <row r="173" spans="1:7" ht="40.5" customHeight="1" outlineLevel="3">
      <c r="A173" s="6" t="s">
        <v>347</v>
      </c>
      <c r="B173" s="6" t="s">
        <v>348</v>
      </c>
      <c r="C173" s="11">
        <v>14043652</v>
      </c>
      <c r="D173" s="11">
        <v>14038700.869999999</v>
      </c>
      <c r="E173" s="21">
        <f t="shared" si="2"/>
        <v>99.96474471170319</v>
      </c>
      <c r="F173" s="11">
        <v>0</v>
      </c>
      <c r="G173" s="2"/>
    </row>
    <row r="174" spans="1:7" ht="27.75" customHeight="1" outlineLevel="3">
      <c r="A174" s="6" t="s">
        <v>349</v>
      </c>
      <c r="B174" s="6" t="s">
        <v>350</v>
      </c>
      <c r="C174" s="11">
        <v>2431407</v>
      </c>
      <c r="D174" s="11">
        <v>2429185.9700000002</v>
      </c>
      <c r="E174" s="21">
        <f t="shared" si="2"/>
        <v>99.90865247981931</v>
      </c>
      <c r="F174" s="11">
        <v>0</v>
      </c>
      <c r="G174" s="2"/>
    </row>
    <row r="175" spans="1:7" s="18" customFormat="1" ht="53.25" customHeight="1">
      <c r="A175" s="15" t="s">
        <v>351</v>
      </c>
      <c r="B175" s="15" t="s">
        <v>352</v>
      </c>
      <c r="C175" s="16">
        <v>2650000</v>
      </c>
      <c r="D175" s="16">
        <v>2650000</v>
      </c>
      <c r="E175" s="23">
        <f t="shared" si="2"/>
        <v>100</v>
      </c>
      <c r="F175" s="16">
        <v>0</v>
      </c>
      <c r="G175" s="17"/>
    </row>
    <row r="176" spans="1:7" ht="29.25" customHeight="1" outlineLevel="2">
      <c r="A176" s="6" t="s">
        <v>353</v>
      </c>
      <c r="B176" s="6" t="s">
        <v>354</v>
      </c>
      <c r="C176" s="11">
        <v>2650000</v>
      </c>
      <c r="D176" s="11">
        <v>2650000</v>
      </c>
      <c r="E176" s="21">
        <f t="shared" si="2"/>
        <v>100</v>
      </c>
      <c r="F176" s="11">
        <v>0</v>
      </c>
      <c r="G176" s="2"/>
    </row>
    <row r="177" spans="1:7" ht="39.75" customHeight="1" outlineLevel="3">
      <c r="A177" s="6" t="s">
        <v>355</v>
      </c>
      <c r="B177" s="6" t="s">
        <v>356</v>
      </c>
      <c r="C177" s="11">
        <v>2650000</v>
      </c>
      <c r="D177" s="11">
        <v>2650000</v>
      </c>
      <c r="E177" s="21">
        <f t="shared" si="2"/>
        <v>100</v>
      </c>
      <c r="F177" s="11">
        <v>0</v>
      </c>
      <c r="G177" s="2"/>
    </row>
    <row r="178" spans="1:7" s="18" customFormat="1" ht="51">
      <c r="A178" s="15" t="s">
        <v>25</v>
      </c>
      <c r="B178" s="15" t="s">
        <v>26</v>
      </c>
      <c r="C178" s="16">
        <v>78920039.760000005</v>
      </c>
      <c r="D178" s="16">
        <v>77462703.079999998</v>
      </c>
      <c r="E178" s="23">
        <f t="shared" si="2"/>
        <v>98.153400981003244</v>
      </c>
      <c r="F178" s="16">
        <v>0</v>
      </c>
      <c r="G178" s="17"/>
    </row>
    <row r="179" spans="1:7" ht="27" customHeight="1" outlineLevel="3">
      <c r="A179" s="6" t="s">
        <v>27</v>
      </c>
      <c r="B179" s="6" t="s">
        <v>28</v>
      </c>
      <c r="C179" s="11">
        <v>1115247.58</v>
      </c>
      <c r="D179" s="11">
        <v>1115247.58</v>
      </c>
      <c r="E179" s="21">
        <f t="shared" si="2"/>
        <v>100</v>
      </c>
      <c r="F179" s="11">
        <v>0</v>
      </c>
      <c r="G179" s="2"/>
    </row>
    <row r="180" spans="1:7" ht="15.75" customHeight="1" outlineLevel="3">
      <c r="A180" s="6" t="s">
        <v>29</v>
      </c>
      <c r="B180" s="6" t="s">
        <v>30</v>
      </c>
      <c r="C180" s="11">
        <v>37195432.969999999</v>
      </c>
      <c r="D180" s="11">
        <v>37167055.060000002</v>
      </c>
      <c r="E180" s="21">
        <f t="shared" si="2"/>
        <v>99.923705929104571</v>
      </c>
      <c r="F180" s="11">
        <v>0</v>
      </c>
      <c r="G180" s="2"/>
    </row>
    <row r="181" spans="1:7" ht="39.75" customHeight="1" outlineLevel="3">
      <c r="A181" s="6" t="s">
        <v>357</v>
      </c>
      <c r="B181" s="6" t="s">
        <v>31</v>
      </c>
      <c r="C181" s="11">
        <v>593710</v>
      </c>
      <c r="D181" s="11">
        <v>511399.19</v>
      </c>
      <c r="E181" s="21">
        <f t="shared" si="2"/>
        <v>86.136192754038163</v>
      </c>
      <c r="F181" s="11">
        <v>0</v>
      </c>
      <c r="G181" s="2"/>
    </row>
    <row r="182" spans="1:7" ht="42" customHeight="1" outlineLevel="3">
      <c r="A182" s="6" t="s">
        <v>358</v>
      </c>
      <c r="B182" s="6" t="s">
        <v>359</v>
      </c>
      <c r="C182" s="11">
        <v>202185</v>
      </c>
      <c r="D182" s="11">
        <v>202185</v>
      </c>
      <c r="E182" s="21">
        <f t="shared" si="2"/>
        <v>100</v>
      </c>
      <c r="F182" s="11">
        <v>0</v>
      </c>
      <c r="G182" s="2"/>
    </row>
    <row r="183" spans="1:7" ht="27.75" customHeight="1" outlineLevel="2">
      <c r="A183" s="6" t="s">
        <v>360</v>
      </c>
      <c r="B183" s="6" t="s">
        <v>32</v>
      </c>
      <c r="C183" s="11">
        <v>1526500</v>
      </c>
      <c r="D183" s="11">
        <v>567331.04</v>
      </c>
      <c r="E183" s="21">
        <f t="shared" si="2"/>
        <v>37.165479200786116</v>
      </c>
      <c r="F183" s="11">
        <v>0</v>
      </c>
      <c r="G183" s="2"/>
    </row>
    <row r="184" spans="1:7" ht="15.75" customHeight="1" outlineLevel="3">
      <c r="A184" s="6" t="s">
        <v>361</v>
      </c>
      <c r="B184" s="6" t="s">
        <v>362</v>
      </c>
      <c r="C184" s="11">
        <v>26500</v>
      </c>
      <c r="D184" s="11">
        <v>26500</v>
      </c>
      <c r="E184" s="21">
        <f t="shared" si="2"/>
        <v>100</v>
      </c>
      <c r="F184" s="11">
        <v>0</v>
      </c>
      <c r="G184" s="2"/>
    </row>
    <row r="185" spans="1:7" ht="16.5" customHeight="1" outlineLevel="3">
      <c r="A185" s="6" t="s">
        <v>33</v>
      </c>
      <c r="B185" s="6" t="s">
        <v>34</v>
      </c>
      <c r="C185" s="11">
        <v>1500000</v>
      </c>
      <c r="D185" s="11">
        <v>540831.04</v>
      </c>
      <c r="E185" s="21">
        <f t="shared" si="2"/>
        <v>36.055402666666666</v>
      </c>
      <c r="F185" s="11">
        <v>0</v>
      </c>
      <c r="G185" s="2"/>
    </row>
    <row r="186" spans="1:7" ht="28.5" customHeight="1" outlineLevel="2">
      <c r="A186" s="6" t="s">
        <v>363</v>
      </c>
      <c r="B186" s="6" t="s">
        <v>35</v>
      </c>
      <c r="C186" s="11">
        <v>161465</v>
      </c>
      <c r="D186" s="11">
        <v>161465</v>
      </c>
      <c r="E186" s="21">
        <f t="shared" si="2"/>
        <v>100</v>
      </c>
      <c r="F186" s="11">
        <v>0</v>
      </c>
      <c r="G186" s="2"/>
    </row>
    <row r="187" spans="1:7" ht="15.75" customHeight="1" outlineLevel="3">
      <c r="A187" s="6" t="s">
        <v>364</v>
      </c>
      <c r="B187" s="6" t="s">
        <v>365</v>
      </c>
      <c r="C187" s="11">
        <v>161465</v>
      </c>
      <c r="D187" s="11">
        <v>161465</v>
      </c>
      <c r="E187" s="21">
        <f t="shared" si="2"/>
        <v>100</v>
      </c>
      <c r="F187" s="11">
        <v>0</v>
      </c>
      <c r="G187" s="2"/>
    </row>
    <row r="188" spans="1:7" ht="52.5" customHeight="1" outlineLevel="2">
      <c r="A188" s="6" t="s">
        <v>366</v>
      </c>
      <c r="B188" s="6" t="s">
        <v>36</v>
      </c>
      <c r="C188" s="11">
        <v>31037552</v>
      </c>
      <c r="D188" s="11">
        <v>31037552</v>
      </c>
      <c r="E188" s="21">
        <f t="shared" ref="E188:E222" si="3">D188/C188*100</f>
        <v>100</v>
      </c>
      <c r="F188" s="11">
        <v>0</v>
      </c>
      <c r="G188" s="2"/>
    </row>
    <row r="189" spans="1:7" ht="39" customHeight="1" outlineLevel="3">
      <c r="A189" s="6" t="s">
        <v>367</v>
      </c>
      <c r="B189" s="6" t="s">
        <v>368</v>
      </c>
      <c r="C189" s="11">
        <v>31037552</v>
      </c>
      <c r="D189" s="11">
        <v>31037552</v>
      </c>
      <c r="E189" s="21">
        <f t="shared" si="3"/>
        <v>100</v>
      </c>
      <c r="F189" s="11">
        <v>0</v>
      </c>
      <c r="G189" s="2"/>
    </row>
    <row r="190" spans="1:7" ht="54.75" customHeight="1" outlineLevel="2">
      <c r="A190" s="6" t="s">
        <v>369</v>
      </c>
      <c r="B190" s="6" t="s">
        <v>370</v>
      </c>
      <c r="C190" s="11">
        <v>1350</v>
      </c>
      <c r="D190" s="11">
        <v>0</v>
      </c>
      <c r="E190" s="21">
        <f t="shared" si="3"/>
        <v>0</v>
      </c>
      <c r="F190" s="11">
        <v>0</v>
      </c>
      <c r="G190" s="2"/>
    </row>
    <row r="191" spans="1:7" ht="15.75" customHeight="1" outlineLevel="3">
      <c r="A191" s="6" t="s">
        <v>371</v>
      </c>
      <c r="B191" s="6" t="s">
        <v>372</v>
      </c>
      <c r="C191" s="11">
        <v>1350</v>
      </c>
      <c r="D191" s="11">
        <v>0</v>
      </c>
      <c r="E191" s="21">
        <f t="shared" si="3"/>
        <v>0</v>
      </c>
      <c r="F191" s="11">
        <v>0</v>
      </c>
      <c r="G191" s="2"/>
    </row>
    <row r="192" spans="1:7" ht="27.75" customHeight="1" outlineLevel="2">
      <c r="A192" s="6" t="s">
        <v>373</v>
      </c>
      <c r="B192" s="6" t="s">
        <v>374</v>
      </c>
      <c r="C192" s="11">
        <v>718770</v>
      </c>
      <c r="D192" s="11">
        <v>718770</v>
      </c>
      <c r="E192" s="21">
        <f t="shared" si="3"/>
        <v>100</v>
      </c>
      <c r="F192" s="11">
        <v>0</v>
      </c>
      <c r="G192" s="2"/>
    </row>
    <row r="193" spans="1:7" ht="15.75" customHeight="1" outlineLevel="3">
      <c r="A193" s="6" t="s">
        <v>375</v>
      </c>
      <c r="B193" s="6" t="s">
        <v>376</v>
      </c>
      <c r="C193" s="11">
        <v>718770</v>
      </c>
      <c r="D193" s="11">
        <v>718770</v>
      </c>
      <c r="E193" s="21">
        <f t="shared" si="3"/>
        <v>100</v>
      </c>
      <c r="F193" s="11">
        <v>0</v>
      </c>
      <c r="G193" s="2"/>
    </row>
    <row r="194" spans="1:7" ht="39.75" customHeight="1" outlineLevel="2">
      <c r="A194" s="6" t="s">
        <v>377</v>
      </c>
      <c r="B194" s="6" t="s">
        <v>378</v>
      </c>
      <c r="C194" s="11">
        <v>929833</v>
      </c>
      <c r="D194" s="11">
        <v>929833</v>
      </c>
      <c r="E194" s="21">
        <f t="shared" si="3"/>
        <v>100</v>
      </c>
      <c r="F194" s="11">
        <v>0</v>
      </c>
      <c r="G194" s="2"/>
    </row>
    <row r="195" spans="1:7" ht="39.75" customHeight="1" outlineLevel="3">
      <c r="A195" s="6" t="s">
        <v>379</v>
      </c>
      <c r="B195" s="6" t="s">
        <v>380</v>
      </c>
      <c r="C195" s="11">
        <v>508833</v>
      </c>
      <c r="D195" s="11">
        <v>508833</v>
      </c>
      <c r="E195" s="21">
        <f t="shared" si="3"/>
        <v>100</v>
      </c>
      <c r="F195" s="11">
        <v>0</v>
      </c>
      <c r="G195" s="2"/>
    </row>
    <row r="196" spans="1:7" ht="64.5" customHeight="1" outlineLevel="3">
      <c r="A196" s="6" t="s">
        <v>381</v>
      </c>
      <c r="B196" s="6" t="s">
        <v>382</v>
      </c>
      <c r="C196" s="11">
        <v>421000</v>
      </c>
      <c r="D196" s="11">
        <v>421000</v>
      </c>
      <c r="E196" s="21">
        <f t="shared" si="3"/>
        <v>100</v>
      </c>
      <c r="F196" s="11">
        <v>0</v>
      </c>
      <c r="G196" s="2"/>
    </row>
    <row r="197" spans="1:7" ht="65.25" customHeight="1" outlineLevel="2">
      <c r="A197" s="6" t="s">
        <v>383</v>
      </c>
      <c r="B197" s="6" t="s">
        <v>384</v>
      </c>
      <c r="C197" s="11">
        <v>386129</v>
      </c>
      <c r="D197" s="11">
        <v>0</v>
      </c>
      <c r="E197" s="21">
        <f t="shared" si="3"/>
        <v>0</v>
      </c>
      <c r="F197" s="11">
        <v>0</v>
      </c>
      <c r="G197" s="2"/>
    </row>
    <row r="198" spans="1:7" ht="51.75" customHeight="1" outlineLevel="3">
      <c r="A198" s="6" t="s">
        <v>385</v>
      </c>
      <c r="B198" s="6" t="s">
        <v>386</v>
      </c>
      <c r="C198" s="11">
        <v>386129</v>
      </c>
      <c r="D198" s="11">
        <v>0</v>
      </c>
      <c r="E198" s="21">
        <f t="shared" si="3"/>
        <v>0</v>
      </c>
      <c r="F198" s="11">
        <v>0</v>
      </c>
      <c r="G198" s="2"/>
    </row>
    <row r="199" spans="1:7" ht="53.25" customHeight="1" outlineLevel="2">
      <c r="A199" s="6" t="s">
        <v>387</v>
      </c>
      <c r="B199" s="6" t="s">
        <v>388</v>
      </c>
      <c r="C199" s="11">
        <v>5051865.21</v>
      </c>
      <c r="D199" s="11">
        <v>5051865.21</v>
      </c>
      <c r="E199" s="21">
        <f t="shared" si="3"/>
        <v>100</v>
      </c>
      <c r="F199" s="11">
        <v>0</v>
      </c>
      <c r="G199" s="2"/>
    </row>
    <row r="200" spans="1:7" ht="40.5" customHeight="1" outlineLevel="3">
      <c r="A200" s="6" t="s">
        <v>18</v>
      </c>
      <c r="B200" s="6" t="s">
        <v>389</v>
      </c>
      <c r="C200" s="11">
        <v>5051865.21</v>
      </c>
      <c r="D200" s="11">
        <v>5051865.21</v>
      </c>
      <c r="E200" s="21">
        <f t="shared" si="3"/>
        <v>100</v>
      </c>
      <c r="F200" s="11">
        <v>0</v>
      </c>
      <c r="G200" s="2"/>
    </row>
    <row r="201" spans="1:7" s="18" customFormat="1" ht="38.25" customHeight="1">
      <c r="A201" s="15" t="s">
        <v>390</v>
      </c>
      <c r="B201" s="15" t="s">
        <v>391</v>
      </c>
      <c r="C201" s="16">
        <v>6437698</v>
      </c>
      <c r="D201" s="16">
        <v>6437698</v>
      </c>
      <c r="E201" s="23">
        <f t="shared" si="3"/>
        <v>100</v>
      </c>
      <c r="F201" s="16">
        <v>0</v>
      </c>
      <c r="G201" s="17"/>
    </row>
    <row r="202" spans="1:7" ht="27" customHeight="1" outlineLevel="2">
      <c r="A202" s="6" t="s">
        <v>392</v>
      </c>
      <c r="B202" s="6" t="s">
        <v>393</v>
      </c>
      <c r="C202" s="11">
        <v>6437698</v>
      </c>
      <c r="D202" s="11">
        <v>6437698</v>
      </c>
      <c r="E202" s="21">
        <f t="shared" si="3"/>
        <v>100</v>
      </c>
      <c r="F202" s="11">
        <v>0</v>
      </c>
      <c r="G202" s="2"/>
    </row>
    <row r="203" spans="1:7" ht="17.25" customHeight="1" outlineLevel="3">
      <c r="A203" s="6" t="s">
        <v>29</v>
      </c>
      <c r="B203" s="6" t="s">
        <v>394</v>
      </c>
      <c r="C203" s="11">
        <v>6412960</v>
      </c>
      <c r="D203" s="11">
        <v>6412960</v>
      </c>
      <c r="E203" s="21">
        <f t="shared" si="3"/>
        <v>100</v>
      </c>
      <c r="F203" s="11">
        <v>0</v>
      </c>
      <c r="G203" s="2"/>
    </row>
    <row r="204" spans="1:7" ht="40.5" customHeight="1" outlineLevel="3">
      <c r="A204" s="6" t="s">
        <v>358</v>
      </c>
      <c r="B204" s="6" t="s">
        <v>395</v>
      </c>
      <c r="C204" s="11">
        <v>24738</v>
      </c>
      <c r="D204" s="11">
        <v>24738</v>
      </c>
      <c r="E204" s="21">
        <f t="shared" si="3"/>
        <v>100</v>
      </c>
      <c r="F204" s="11">
        <v>0</v>
      </c>
      <c r="G204" s="2"/>
    </row>
    <row r="205" spans="1:7" s="18" customFormat="1" ht="39.75" customHeight="1">
      <c r="A205" s="15" t="s">
        <v>396</v>
      </c>
      <c r="B205" s="15" t="s">
        <v>397</v>
      </c>
      <c r="C205" s="16">
        <v>100660.5</v>
      </c>
      <c r="D205" s="16">
        <v>100660.5</v>
      </c>
      <c r="E205" s="23">
        <f t="shared" si="3"/>
        <v>100</v>
      </c>
      <c r="F205" s="16">
        <v>0</v>
      </c>
      <c r="G205" s="17"/>
    </row>
    <row r="206" spans="1:7" ht="53.25" customHeight="1" outlineLevel="2">
      <c r="A206" s="6" t="s">
        <v>398</v>
      </c>
      <c r="B206" s="6" t="s">
        <v>399</v>
      </c>
      <c r="C206" s="11">
        <v>100660.5</v>
      </c>
      <c r="D206" s="11">
        <v>100660.5</v>
      </c>
      <c r="E206" s="21">
        <f t="shared" si="3"/>
        <v>100</v>
      </c>
      <c r="F206" s="11">
        <v>0</v>
      </c>
      <c r="G206" s="2"/>
    </row>
    <row r="207" spans="1:7" ht="65.25" customHeight="1" outlineLevel="3">
      <c r="A207" s="6" t="s">
        <v>400</v>
      </c>
      <c r="B207" s="6" t="s">
        <v>401</v>
      </c>
      <c r="C207" s="11">
        <v>54000</v>
      </c>
      <c r="D207" s="11">
        <v>54000</v>
      </c>
      <c r="E207" s="21">
        <f t="shared" si="3"/>
        <v>100</v>
      </c>
      <c r="F207" s="11">
        <v>0</v>
      </c>
      <c r="G207" s="2"/>
    </row>
    <row r="208" spans="1:7" ht="39" customHeight="1" outlineLevel="3">
      <c r="A208" s="6" t="s">
        <v>402</v>
      </c>
      <c r="B208" s="6" t="s">
        <v>403</v>
      </c>
      <c r="C208" s="11">
        <v>46660.5</v>
      </c>
      <c r="D208" s="11">
        <v>46660.5</v>
      </c>
      <c r="E208" s="21">
        <f t="shared" si="3"/>
        <v>100</v>
      </c>
      <c r="F208" s="11">
        <v>0</v>
      </c>
      <c r="G208" s="2"/>
    </row>
    <row r="209" spans="1:8" s="18" customFormat="1" ht="53.25" customHeight="1">
      <c r="A209" s="15" t="s">
        <v>404</v>
      </c>
      <c r="B209" s="15" t="s">
        <v>405</v>
      </c>
      <c r="C209" s="16">
        <v>68875</v>
      </c>
      <c r="D209" s="16">
        <v>68875</v>
      </c>
      <c r="E209" s="23">
        <f t="shared" si="3"/>
        <v>100</v>
      </c>
      <c r="F209" s="16">
        <v>0</v>
      </c>
      <c r="G209" s="17"/>
    </row>
    <row r="210" spans="1:8" ht="42" customHeight="1" outlineLevel="2">
      <c r="A210" s="6" t="s">
        <v>406</v>
      </c>
      <c r="B210" s="6" t="s">
        <v>407</v>
      </c>
      <c r="C210" s="11">
        <v>68875</v>
      </c>
      <c r="D210" s="11">
        <v>68875</v>
      </c>
      <c r="E210" s="21">
        <f t="shared" si="3"/>
        <v>100</v>
      </c>
      <c r="F210" s="11">
        <v>0</v>
      </c>
      <c r="G210" s="2"/>
    </row>
    <row r="211" spans="1:8" ht="27" customHeight="1" outlineLevel="3">
      <c r="A211" s="6" t="s">
        <v>408</v>
      </c>
      <c r="B211" s="6" t="s">
        <v>409</v>
      </c>
      <c r="C211" s="11">
        <v>34000</v>
      </c>
      <c r="D211" s="11">
        <v>34000</v>
      </c>
      <c r="E211" s="21">
        <f t="shared" si="3"/>
        <v>100</v>
      </c>
      <c r="F211" s="11">
        <v>0</v>
      </c>
      <c r="G211" s="2"/>
    </row>
    <row r="212" spans="1:8" ht="50.25" customHeight="1" outlineLevel="3">
      <c r="A212" s="6" t="s">
        <v>410</v>
      </c>
      <c r="B212" s="6" t="s">
        <v>411</v>
      </c>
      <c r="C212" s="11">
        <v>34875</v>
      </c>
      <c r="D212" s="11">
        <v>34875</v>
      </c>
      <c r="E212" s="21">
        <f t="shared" si="3"/>
        <v>100</v>
      </c>
      <c r="F212" s="11">
        <v>0</v>
      </c>
      <c r="G212" s="2"/>
    </row>
    <row r="213" spans="1:8" s="18" customFormat="1" ht="28.5" customHeight="1">
      <c r="A213" s="15" t="s">
        <v>412</v>
      </c>
      <c r="B213" s="15" t="s">
        <v>37</v>
      </c>
      <c r="C213" s="16">
        <v>1076640.29</v>
      </c>
      <c r="D213" s="16">
        <v>1076640.29</v>
      </c>
      <c r="E213" s="23">
        <f t="shared" si="3"/>
        <v>100</v>
      </c>
      <c r="F213" s="16">
        <v>0</v>
      </c>
      <c r="G213" s="17"/>
    </row>
    <row r="214" spans="1:8" ht="17.25" customHeight="1" outlineLevel="3">
      <c r="A214" s="6" t="s">
        <v>38</v>
      </c>
      <c r="B214" s="6" t="s">
        <v>39</v>
      </c>
      <c r="C214" s="11">
        <v>558000</v>
      </c>
      <c r="D214" s="11">
        <v>558000</v>
      </c>
      <c r="E214" s="21">
        <f t="shared" si="3"/>
        <v>100</v>
      </c>
      <c r="F214" s="11">
        <v>0</v>
      </c>
      <c r="G214" s="2"/>
    </row>
    <row r="215" spans="1:8" ht="17.25" customHeight="1" outlineLevel="3">
      <c r="A215" s="6" t="s">
        <v>29</v>
      </c>
      <c r="B215" s="6" t="s">
        <v>413</v>
      </c>
      <c r="C215" s="11">
        <v>318640.28999999998</v>
      </c>
      <c r="D215" s="11">
        <v>318640.28999999998</v>
      </c>
      <c r="E215" s="21">
        <f t="shared" si="3"/>
        <v>100</v>
      </c>
      <c r="F215" s="11">
        <v>0</v>
      </c>
      <c r="G215" s="2"/>
    </row>
    <row r="216" spans="1:8" ht="15.75" customHeight="1" outlineLevel="3">
      <c r="A216" s="6" t="s">
        <v>414</v>
      </c>
      <c r="B216" s="6" t="s">
        <v>415</v>
      </c>
      <c r="C216" s="11">
        <v>200000</v>
      </c>
      <c r="D216" s="11">
        <v>200000</v>
      </c>
      <c r="E216" s="21">
        <f t="shared" si="3"/>
        <v>100</v>
      </c>
      <c r="F216" s="11">
        <v>0</v>
      </c>
      <c r="G216" s="2"/>
    </row>
    <row r="217" spans="1:8" s="18" customFormat="1" ht="27" customHeight="1">
      <c r="A217" s="15" t="s">
        <v>416</v>
      </c>
      <c r="B217" s="15" t="s">
        <v>417</v>
      </c>
      <c r="C217" s="16">
        <v>1150000</v>
      </c>
      <c r="D217" s="16">
        <v>1150000</v>
      </c>
      <c r="E217" s="23">
        <f t="shared" si="3"/>
        <v>100</v>
      </c>
      <c r="F217" s="16">
        <v>0</v>
      </c>
      <c r="G217" s="17"/>
    </row>
    <row r="218" spans="1:8" ht="50.25" customHeight="1" outlineLevel="3">
      <c r="A218" s="6" t="s">
        <v>418</v>
      </c>
      <c r="B218" s="6" t="s">
        <v>419</v>
      </c>
      <c r="C218" s="11">
        <v>1150000</v>
      </c>
      <c r="D218" s="11">
        <v>1150000</v>
      </c>
      <c r="E218" s="21">
        <f t="shared" si="3"/>
        <v>100</v>
      </c>
      <c r="F218" s="11">
        <v>0</v>
      </c>
      <c r="G218" s="2"/>
    </row>
    <row r="219" spans="1:8" s="18" customFormat="1" ht="26.25" customHeight="1">
      <c r="A219" s="15" t="s">
        <v>40</v>
      </c>
      <c r="B219" s="15" t="s">
        <v>41</v>
      </c>
      <c r="C219" s="16">
        <v>1017334</v>
      </c>
      <c r="D219" s="16">
        <v>1017334</v>
      </c>
      <c r="E219" s="23">
        <f t="shared" si="3"/>
        <v>100</v>
      </c>
      <c r="F219" s="16">
        <v>0</v>
      </c>
      <c r="G219" s="17"/>
    </row>
    <row r="220" spans="1:8" ht="28.5" customHeight="1" outlineLevel="3">
      <c r="A220" s="6" t="s">
        <v>42</v>
      </c>
      <c r="B220" s="6" t="s">
        <v>43</v>
      </c>
      <c r="C220" s="11">
        <v>1015834</v>
      </c>
      <c r="D220" s="11">
        <v>1015834</v>
      </c>
      <c r="E220" s="21">
        <f t="shared" si="3"/>
        <v>100</v>
      </c>
      <c r="F220" s="11">
        <v>0</v>
      </c>
      <c r="G220" s="2"/>
    </row>
    <row r="221" spans="1:8" ht="39" customHeight="1" outlineLevel="3">
      <c r="A221" s="6" t="s">
        <v>420</v>
      </c>
      <c r="B221" s="6" t="s">
        <v>421</v>
      </c>
      <c r="C221" s="11">
        <v>1500</v>
      </c>
      <c r="D221" s="11">
        <v>1500</v>
      </c>
      <c r="E221" s="21">
        <f t="shared" si="3"/>
        <v>100</v>
      </c>
      <c r="F221" s="11">
        <v>0</v>
      </c>
      <c r="G221" s="2"/>
    </row>
    <row r="222" spans="1:8" ht="23.25" customHeight="1">
      <c r="A222" s="7" t="s">
        <v>44</v>
      </c>
      <c r="B222" s="7"/>
      <c r="C222" s="19">
        <v>584304157.28999996</v>
      </c>
      <c r="D222" s="19">
        <v>569138109.17999995</v>
      </c>
      <c r="E222" s="22">
        <f t="shared" si="3"/>
        <v>97.404425773668962</v>
      </c>
      <c r="F222" s="12">
        <v>0</v>
      </c>
      <c r="G222" s="2"/>
      <c r="H222" s="2"/>
    </row>
    <row r="223" spans="1:8" ht="12.75" customHeight="1">
      <c r="A223" s="8"/>
      <c r="B223" s="8"/>
      <c r="C223" s="13"/>
      <c r="D223" s="13"/>
      <c r="E223" s="13"/>
      <c r="F223" s="13"/>
      <c r="G223" s="2"/>
      <c r="H223" s="2"/>
    </row>
    <row r="224" spans="1:8" ht="12.75" customHeight="1">
      <c r="A224" s="24"/>
      <c r="B224" s="24"/>
      <c r="H224" s="9"/>
    </row>
  </sheetData>
  <mergeCells count="10">
    <mergeCell ref="A224:B224"/>
    <mergeCell ref="A4:A5"/>
    <mergeCell ref="B4:B5"/>
    <mergeCell ref="C4:C5"/>
    <mergeCell ref="A1:F1"/>
    <mergeCell ref="A2:F2"/>
    <mergeCell ref="A3:F3"/>
    <mergeCell ref="E4:E5"/>
    <mergeCell ref="F4:F5"/>
    <mergeCell ref="D4:D5"/>
  </mergeCells>
  <pageMargins left="0.59055118110236227" right="0.19685039370078741" top="0.39370078740157483" bottom="0.19685039370078741" header="0.39370078740157483" footer="0.39370078740157483"/>
  <pageSetup paperSize="9" scale="9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5871CE5-B431-43B6-89C4-8B9AD454E6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User Windows</cp:lastModifiedBy>
  <cp:lastPrinted>2020-02-17T11:28:21Z</cp:lastPrinted>
  <dcterms:created xsi:type="dcterms:W3CDTF">2020-01-18T08:33:51Z</dcterms:created>
  <dcterms:modified xsi:type="dcterms:W3CDTF">2020-03-02T11:59:23Z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№13).xlsx</vt:lpwstr>
  </property>
  <property fmtid="{D5CDD505-2E9C-101B-9397-08002B2CF9AE}" pid="3" name="Название отчета">
    <vt:lpwstr>Аналитический отчет по исполнению бюджета (Приложение №13).xlsx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