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630" yWindow="600" windowWidth="24240" windowHeight="11955" activeTab="2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0">Доходы!$4:$4</definedName>
    <definedName name="_xlnm.Print_Titles" localSheetId="2">Источники!$1:$4</definedName>
    <definedName name="_xlnm.Print_Titles" localSheetId="1">Расходы!$1:$3</definedName>
  </definedNames>
  <calcPr calcId="144525"/>
</workbook>
</file>

<file path=xl/calcChain.xml><?xml version="1.0" encoding="utf-8"?>
<calcChain xmlns="http://schemas.openxmlformats.org/spreadsheetml/2006/main">
  <c r="E22" i="4"/>
  <c r="E21"/>
  <c r="E20"/>
  <c r="E19"/>
  <c r="E18"/>
  <c r="E17"/>
  <c r="E16"/>
  <c r="E15"/>
  <c r="E14"/>
  <c r="E13"/>
  <c r="E12"/>
  <c r="E11"/>
  <c r="E5"/>
  <c r="E317" i="3" l="1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89"/>
  <c r="E288"/>
  <c r="E287"/>
  <c r="E286"/>
  <c r="E285"/>
  <c r="E284"/>
  <c r="E283"/>
  <c r="E282"/>
  <c r="E281"/>
  <c r="E280"/>
  <c r="E279"/>
  <c r="E278"/>
  <c r="E277"/>
  <c r="E275"/>
  <c r="E274"/>
  <c r="E273"/>
  <c r="E272"/>
  <c r="E271"/>
  <c r="E270"/>
  <c r="E269"/>
  <c r="E268"/>
  <c r="E267"/>
  <c r="E266"/>
  <c r="E264"/>
  <c r="E263"/>
  <c r="E262"/>
  <c r="E261"/>
  <c r="E260"/>
  <c r="E259"/>
  <c r="E258"/>
  <c r="E257"/>
  <c r="E256"/>
  <c r="E255"/>
  <c r="E251"/>
  <c r="E250"/>
  <c r="E249"/>
  <c r="E248"/>
  <c r="E247"/>
  <c r="E245"/>
  <c r="E244"/>
  <c r="E243"/>
  <c r="E241"/>
  <c r="E240"/>
  <c r="E239"/>
  <c r="E238"/>
  <c r="E237"/>
  <c r="E235"/>
  <c r="E234"/>
  <c r="E233"/>
  <c r="E232"/>
  <c r="E231"/>
  <c r="E230"/>
  <c r="E229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6"/>
  <c r="E195"/>
  <c r="E194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29"/>
  <c r="E128"/>
  <c r="E127"/>
  <c r="E122"/>
  <c r="E121"/>
  <c r="E120"/>
  <c r="E119"/>
  <c r="E118"/>
  <c r="E117"/>
  <c r="E116"/>
  <c r="E112"/>
  <c r="E111"/>
  <c r="E110"/>
  <c r="E109"/>
  <c r="E108"/>
  <c r="E107"/>
  <c r="E106"/>
  <c r="E105"/>
  <c r="E104"/>
  <c r="E103"/>
  <c r="E102"/>
  <c r="E101"/>
  <c r="E100"/>
  <c r="E99"/>
  <c r="E98"/>
  <c r="E94"/>
  <c r="E93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2"/>
  <c r="E41"/>
  <c r="E40"/>
  <c r="E39"/>
  <c r="E38"/>
  <c r="E37"/>
  <c r="E36"/>
  <c r="E35"/>
  <c r="E34"/>
  <c r="E33"/>
  <c r="E32"/>
  <c r="E31"/>
  <c r="E26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4"/>
  <c r="E104" i="2" l="1"/>
  <c r="E103"/>
  <c r="E102"/>
  <c r="E151"/>
  <c r="E150"/>
  <c r="E149"/>
  <c r="E148"/>
  <c r="E147"/>
  <c r="E146"/>
  <c r="E145"/>
  <c r="E142"/>
  <c r="E141"/>
  <c r="E140"/>
  <c r="E139"/>
  <c r="E138"/>
  <c r="E137"/>
  <c r="E136"/>
  <c r="E135"/>
  <c r="E134"/>
  <c r="E133"/>
  <c r="E132"/>
  <c r="E131"/>
  <c r="E128"/>
  <c r="E127"/>
  <c r="E126"/>
  <c r="E125"/>
  <c r="E124"/>
  <c r="E123"/>
  <c r="E122"/>
  <c r="E121"/>
  <c r="E120"/>
  <c r="E119"/>
  <c r="E118"/>
  <c r="E109"/>
  <c r="E108"/>
  <c r="E107"/>
  <c r="E106"/>
  <c r="E105"/>
  <c r="E86"/>
  <c r="E85"/>
  <c r="E84"/>
  <c r="E83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3"/>
  <c r="E42"/>
  <c r="E41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3"/>
  <c r="E12"/>
  <c r="E11"/>
  <c r="E10"/>
  <c r="E9"/>
  <c r="E8"/>
  <c r="E7"/>
  <c r="E5"/>
</calcChain>
</file>

<file path=xl/sharedStrings.xml><?xml version="1.0" encoding="utf-8"?>
<sst xmlns="http://schemas.openxmlformats.org/spreadsheetml/2006/main" count="1209" uniqueCount="740">
  <si>
    <t>Наименование 
показателя</t>
  </si>
  <si>
    <t>Код дохода по бюджетной классификации</t>
  </si>
  <si>
    <t>1</t>
  </si>
  <si>
    <t>3</t>
  </si>
  <si>
    <t>13</t>
  </si>
  <si>
    <t>26</t>
  </si>
  <si>
    <t>28</t>
  </si>
  <si>
    <t>Доходы бюджета - ИТОГО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</si>
  <si>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</si>
  <si>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</si>
  <si>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</si>
  <si>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</si>
  <si>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</si>
  <si>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</si>
  <si>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</si>
  <si>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прибыль организаций</t>
  </si>
  <si>
    <t xml:space="preserve"> 000 1010100000 0000 110</t>
  </si>
  <si>
    <t xml:space="preserve">  Налог на прибыль организаций, зачисляемый в бюджеты бюджетной системы Российской Федерации по соответствующим ставкам</t>
  </si>
  <si>
    <t xml:space="preserve"> 000 1010101000 0000 110</t>
  </si>
  <si>
    <t xml:space="preserve">  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</si>
  <si>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 xml:space="preserve"> 000 1010101202 0000 110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</si>
  <si>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</si>
  <si>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</si>
  <si>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</si>
  <si>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</si>
  <si>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</si>
  <si>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</si>
  <si>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</si>
  <si>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</si>
  <si>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</si>
  <si>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</si>
  <si>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</si>
  <si>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</si>
  <si>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</si>
  <si>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</si>
  <si>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</si>
  <si>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</si>
  <si>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</si>
  <si>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</si>
  <si>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</si>
  <si>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</si>
  <si>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</si>
  <si>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</si>
  <si>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</si>
  <si>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</si>
  <si>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</si>
  <si>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</si>
  <si>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</si>
  <si>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</si>
  <si>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</si>
  <si>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</si>
  <si>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</si>
  <si>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</si>
  <si>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</si>
  <si>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</si>
  <si>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</si>
  <si>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</si>
  <si>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</si>
  <si>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</si>
  <si>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</si>
  <si>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</si>
  <si>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</si>
  <si>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</si>
  <si>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</si>
  <si>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</si>
  <si>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</si>
  <si>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</si>
  <si>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</si>
  <si>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</si>
  <si>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</si>
  <si>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</si>
  <si>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</si>
  <si>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 5</t>
  </si>
  <si>
    <t xml:space="preserve"> 000 1050402002 0000 110</t>
  </si>
  <si>
    <t xml:space="preserve">  Налог на профессиональный доход</t>
  </si>
  <si>
    <t xml:space="preserve"> 000 1050600001 0000 110</t>
  </si>
  <si>
    <t xml:space="preserve">  НАЛОГИ НА ИМУЩЕСТВО</t>
  </si>
  <si>
    <t xml:space="preserve"> 000 1060000000 0000 000</t>
  </si>
  <si>
    <t xml:space="preserve">  Налог на имущество организаций</t>
  </si>
  <si>
    <t xml:space="preserve"> 000 1060200002 0000 110</t>
  </si>
  <si>
    <t xml:space="preserve">  Налог на имущество организаций по имуществу, не входящему в Единую систему газоснабжения</t>
  </si>
  <si>
    <t xml:space="preserve"> 000 1060201002 0000 110</t>
  </si>
  <si>
    <t xml:space="preserve">  Налог на имущество организаций по имуществу, входящему в Единую систему газоснабжения</t>
  </si>
  <si>
    <t xml:space="preserve"> 000 1060202002 0000 110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</si>
  <si>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</si>
  <si>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</si>
  <si>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</si>
  <si>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</si>
  <si>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</si>
  <si>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</si>
  <si>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</si>
  <si>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</si>
  <si>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</si>
  <si>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</si>
  <si>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</si>
  <si>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</si>
  <si>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</si>
  <si>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</si>
  <si>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</si>
  <si>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</si>
  <si>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</si>
  <si>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</si>
  <si>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</si>
  <si>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</si>
  <si>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</si>
  <si>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</si>
  <si>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</si>
  <si>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</si>
  <si>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 7</t>
  </si>
  <si>
    <t xml:space="preserve"> 000 1120101001 0000 120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</si>
  <si>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</si>
  <si>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</si>
  <si>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</si>
  <si>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</si>
  <si>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</si>
  <si>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</si>
  <si>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</si>
  <si>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</si>
  <si>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</si>
  <si>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</si>
  <si>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</si>
  <si>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</si>
  <si>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</si>
  <si>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</si>
  <si>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</si>
  <si>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</si>
  <si>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</si>
  <si>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</si>
  <si>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</si>
  <si>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</si>
  <si>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</si>
  <si>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</si>
  <si>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ШТРАФЫ, САНКЦИИ, ВОЗМЕЩЕНИЕ УЩЕРБА</t>
  </si>
  <si>
    <t xml:space="preserve"> 000 1160000000 0000 000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</si>
  <si>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</si>
  <si>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</si>
  <si>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</si>
  <si>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</si>
  <si>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</si>
  <si>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</si>
  <si>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</si>
  <si>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</si>
  <si>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</si>
  <si>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</si>
  <si>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</si>
  <si>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 xml:space="preserve"> 000 1160113001 0000 140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</si>
  <si>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</si>
  <si>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 xml:space="preserve"> 000 1160113301 0000 140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</si>
  <si>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</si>
  <si>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</si>
  <si>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</si>
  <si>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</si>
  <si>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</si>
  <si>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000 1160115001 0000 140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</si>
  <si>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</si>
  <si>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</si>
  <si>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</si>
  <si>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</si>
  <si>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</si>
  <si>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</si>
  <si>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</si>
  <si>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</si>
  <si>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</si>
  <si>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</si>
  <si>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</si>
  <si>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</si>
  <si>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</si>
  <si>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</si>
  <si>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Административные штрафы, установленные законами субъектов Российской Федерации об административных правонарушениях</t>
  </si>
  <si>
    <t xml:space="preserve"> 000 1160200002 0000 140</t>
  </si>
  <si>
    <t xml:space="preserve">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</si>
  <si>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 000 1160202002 0000 140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</si>
  <si>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</si>
  <si>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000 1160700001 0000 140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</si>
  <si>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</si>
  <si>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 000 1160701000 0000 140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</si>
  <si>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</si>
  <si>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 xml:space="preserve"> 000 1160701005 0000 140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</si>
  <si>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</si>
  <si>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000 1160709000 0000 140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</si>
  <si>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</si>
  <si>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 xml:space="preserve"> 000 1160709005 0000 140</t>
  </si>
  <si>
    <t xml:space="preserve">  Платежи в целях возмещения причиненного ущерба (убытков)</t>
  </si>
  <si>
    <t xml:space="preserve"> 000 1161000000 0000 140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</si>
  <si>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</si>
  <si>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</si>
  <si>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</si>
  <si>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</si>
  <si>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</si>
  <si>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</si>
  <si>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</si>
  <si>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</si>
  <si>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</si>
  <si>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</si>
  <si>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Прочие неналоговые доходы</t>
  </si>
  <si>
    <t xml:space="preserve"> 000 1170500000 0000 180</t>
  </si>
  <si>
    <t xml:space="preserve">  Прочие неналоговые доходы бюджетов муниципальных районов</t>
  </si>
  <si>
    <t xml:space="preserve"> 000 1170505005 0000 180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</si>
  <si>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</si>
  <si>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</si>
  <si>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</si>
  <si>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</si>
  <si>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</si>
  <si>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</si>
  <si>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на выравнивание бюджетной обеспеченности</t>
  </si>
  <si>
    <t xml:space="preserve"> 000 2021500100 0000 150</t>
  </si>
  <si>
    <t xml:space="preserve">  Дотации бюджетам муниципальных районов на выравнивание бюджетной обеспеченности из бюджета субъекта Российской Федерации</t>
  </si>
  <si>
    <t xml:space="preserve"> 000 2021500105 0000 150</t>
  </si>
  <si>
    <t xml:space="preserve">  Прочие дотации</t>
  </si>
  <si>
    <t xml:space="preserve"> 000 2021999900 0000 150</t>
  </si>
  <si>
    <t xml:space="preserve">  Прочие дотации бюджетам муниципальных районов</t>
  </si>
  <si>
    <t xml:space="preserve"> 000 2021999905 0000 150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</si>
  <si>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</si>
  <si>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</si>
  <si>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</si>
  <si>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 000 2022509700 0000 150</t>
  </si>
  <si>
    <t xml:space="preserve">  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</si>
  <si>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 000 2022509705 0000 150</t>
  </si>
  <si>
    <t xml:space="preserve">  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</si>
  <si>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 xml:space="preserve"> 000 2022529900 0000 150</t>
  </si>
  <si>
    <t xml:space="preserve">  Субсидии бюджетам муниципальных районов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</si>
  <si>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 xml:space="preserve"> 000 2022529905 0000 150</t>
  </si>
  <si>
    <t xml:space="preserve">  Субсидии бюджетам на реализацию мероприятий по обеспечению жильем молодых семей</t>
  </si>
  <si>
    <t xml:space="preserve"> 000 2022549700 0000 150</t>
  </si>
  <si>
    <t xml:space="preserve">  Субсидии бюджетам муниципальных районов на реализацию мероприятий по обеспечению жильем молодых семей</t>
  </si>
  <si>
    <t xml:space="preserve"> 000 2022549705 0000 150</t>
  </si>
  <si>
    <t xml:space="preserve">  Субсидии бюджетам на софинансирование капитальных вложений в объекты государственной (муниципальной) собственности в рамках развития транспортной инфраструктуры на сельских территориях</t>
  </si>
  <si>
    <t xml:space="preserve"> 000 2022737200 0000 150</t>
  </si>
  <si>
    <t xml:space="preserve">  Субсидии бюджетам муниципальных районов на софинансирование капитальных вложений в объекты государственной (муниципальной) собственности в рамках развития транспортной инфраструктуры на сельских территориях</t>
  </si>
  <si>
    <t xml:space="preserve"> 000 2022737205 0000 150</t>
  </si>
  <si>
    <t xml:space="preserve">  Прочие субсидии</t>
  </si>
  <si>
    <t xml:space="preserve"> 000 2022999900 0000 150</t>
  </si>
  <si>
    <t xml:space="preserve">  Прочие субсидии бюджетам муниципальных районов</t>
  </si>
  <si>
    <t xml:space="preserve"> 000 2022999905 0000 150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</si>
  <si>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</si>
  <si>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</si>
  <si>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бюджетам муниципальных образований на предоставление гражданам субсидий на оплату жилого помещения и коммунальных услуг</t>
  </si>
  <si>
    <t xml:space="preserve"> 000 2023002200 0000 150</t>
  </si>
  <si>
    <t xml:space="preserve">  Субвенции бюджетам муниципальных районов на предоставление гражданам субсидий на оплату жилого помещения и коммунальных услуг</t>
  </si>
  <si>
    <t xml:space="preserve"> 000 2023002205 0000 150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</si>
  <si>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</si>
  <si>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</si>
  <si>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</si>
  <si>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</si>
  <si>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</si>
  <si>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 xml:space="preserve"> 000 2023508400 0000 150</t>
  </si>
  <si>
    <t xml:space="preserve">  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</si>
  <si>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 xml:space="preserve"> 000 2023508405 0000 150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</si>
  <si>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</si>
  <si>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000 2023511800 0000 150</t>
  </si>
  <si>
    <t xml:space="preserve">  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</si>
  <si>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 xml:space="preserve"> 000 2023511805 0000 150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</si>
  <si>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</si>
  <si>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</si>
  <si>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</si>
  <si>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</si>
  <si>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 xml:space="preserve">  Субвенции бюджетам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</si>
  <si>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 xml:space="preserve"> 000 2023513700 0000 150</t>
  </si>
  <si>
    <t xml:space="preserve">  Субвенции бюджетам муниципальных районов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</si>
  <si>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 xml:space="preserve"> 000 2023513705 0000 150</t>
  </si>
  <si>
    <t xml:space="preserve">  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</si>
  <si>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 xml:space="preserve"> 000 2023522000 0000 150</t>
  </si>
  <si>
    <t xml:space="preserve">  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</si>
  <si>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 xml:space="preserve"> 000 2023522005 0000 150</t>
  </si>
  <si>
    <t xml:space="preserve">  Субвенции бюджетам на оплату жилищно- коммунальных услуг отдельным категориям граждан</t>
  </si>
  <si>
    <t xml:space="preserve"> 000 2023525000 0000 150</t>
  </si>
  <si>
    <t xml:space="preserve">  Субвенции бюджетам муниципальных районов на оплату жилищно-коммунальных услуг отдельным категориям граждан</t>
  </si>
  <si>
    <t xml:space="preserve"> 000 2023525005 0000 150</t>
  </si>
  <si>
    <t xml:space="preserve">  Субвенции бюджетам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</si>
  <si>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 xml:space="preserve"> 000 2023527000 0000 150</t>
  </si>
  <si>
    <t xml:space="preserve">  Субвенции бюджетам муниципальных районов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</si>
  <si>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 xml:space="preserve"> 000 2023527005 0000 150</t>
  </si>
  <si>
    <t xml:space="preserve">  Субвенции бюджетам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</si>
  <si>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 xml:space="preserve"> 000 2023538000 0000 150</t>
  </si>
  <si>
    <t xml:space="preserve">  Субвенции бюджетам муниципальных районов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</si>
  <si>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 xml:space="preserve"> 000 2023538005 0000 150</t>
  </si>
  <si>
    <t xml:space="preserve">  Субвенции бюджетам муниципальных образований на компенсацию отдельным категориям граждан оплаты взноса на капитальный ремонт общего имущества в многоквартирном доме</t>
  </si>
  <si>
    <t xml:space="preserve"> 000 2023546200 0000 150</t>
  </si>
  <si>
    <t xml:space="preserve">  Субвенции бюджетам муниципальных районов на компенсацию отдельным категориям граждан оплаты взноса на капитальный ремонт общего имущества в многоквартирном доме</t>
  </si>
  <si>
    <t xml:space="preserve"> 000 2023546205 0000 150</t>
  </si>
  <si>
    <t xml:space="preserve">  Субвенции бюджетам на проведение Всероссийской переписи населения 2020 года</t>
  </si>
  <si>
    <t xml:space="preserve"> 000 2023546900 0000 150</t>
  </si>
  <si>
    <t xml:space="preserve">  Субвенции бюджетам муниципальных районов на проведение Всероссийской переписи населения 2020 года</t>
  </si>
  <si>
    <t xml:space="preserve"> 000 2023546905 0000 150</t>
  </si>
  <si>
    <t xml:space="preserve">  Субвенции бюджетам на осуществление ежемесячной выплаты в связи с рождением (усыновлением) первого ребенка</t>
  </si>
  <si>
    <t xml:space="preserve"> 000 2023557300 0000 150</t>
  </si>
  <si>
    <t xml:space="preserve">  Субвенции бюджетам муниципальных районов на осуществление ежемесячной выплаты в связи с рождением (усыновлением) первого ребенка</t>
  </si>
  <si>
    <t xml:space="preserve"> 000 2023557305 0000 150</t>
  </si>
  <si>
    <t xml:space="preserve">  Субвенции бюджетам на государственную регистрацию актов гражданского состояния</t>
  </si>
  <si>
    <t xml:space="preserve"> 000 2023593000 0000 150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</si>
  <si>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</si>
  <si>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000 2023593005 0000 150</t>
  </si>
  <si>
    <t xml:space="preserve">  Иные межбюджетные трансферты</t>
  </si>
  <si>
    <t xml:space="preserve"> 000 2024000000 0000 150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</si>
  <si>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</si>
  <si>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</si>
  <si>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</si>
  <si>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000 2024001405 0000 150</t>
  </si>
  <si>
    <t xml:space="preserve">  Прочие межбюджетные трансферты, передаваемые бюджетам</t>
  </si>
  <si>
    <t xml:space="preserve"> 000 2024999900 0000 150</t>
  </si>
  <si>
    <t xml:space="preserve">  Прочие межбюджетные трансферты, передаваемые бюджетам муниципальных районов</t>
  </si>
  <si>
    <t xml:space="preserve"> 000 2024999905 0000 150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</si>
  <si>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</si>
  <si>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</si>
  <si>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</si>
  <si>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</si>
  <si>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</si>
  <si>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000 2196001005 0000 150</t>
  </si>
  <si>
    <t>Код расхода по бюджетной классификации</t>
  </si>
  <si>
    <t>Расходы бюджета - ИТОГО</t>
  </si>
  <si>
    <t xml:space="preserve">  ОБЩЕГОСУДАРСТВЕННЫЕ ВОПРОСЫ</t>
  </si>
  <si>
    <t xml:space="preserve"> 000 0100 0000000000 000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</si>
  <si>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</si>
  <si>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</si>
  <si>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</si>
  <si>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000 0103 0000000000 100</t>
  </si>
  <si>
    <t xml:space="preserve">  Расходы на выплаты персоналу государственных (муниципальных) органов</t>
  </si>
  <si>
    <t xml:space="preserve"> 000 0103 0000000000 120</t>
  </si>
  <si>
    <t xml:space="preserve">  Фонд оплаты труда государственных (муниципальных) органов</t>
  </si>
  <si>
    <t xml:space="preserve"> 000 0103 0000000000 121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</si>
  <si>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</si>
  <si>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 000 0103 0000000000 123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</si>
  <si>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</si>
  <si>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000 0103 0000000000 129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</si>
  <si>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</si>
  <si>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</si>
  <si>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</si>
  <si>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</si>
  <si>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</si>
  <si>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</si>
  <si>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000 0104 0000000000 122</t>
  </si>
  <si>
    <t xml:space="preserve"> 000 0104 0000000000 129</t>
  </si>
  <si>
    <t xml:space="preserve">  Закупка товаров, работ и услуг для обеспечения государственных (муниципальных) нужд</t>
  </si>
  <si>
    <t xml:space="preserve"> 000 0104 0000000000 200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</si>
  <si>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</si>
  <si>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000 0104 0000000000 240</t>
  </si>
  <si>
    <t xml:space="preserve">  Закупка товаров, работ, услуг в сфере информационно-коммуникационных технологий</t>
  </si>
  <si>
    <t xml:space="preserve"> 000 0104 0000000000 242</t>
  </si>
  <si>
    <t xml:space="preserve">  Прочая закупка товаров, работ и услуг</t>
  </si>
  <si>
    <t xml:space="preserve"> 000 0104 0000000000 244</t>
  </si>
  <si>
    <t xml:space="preserve">  Иные бюджетные ассигнования</t>
  </si>
  <si>
    <t xml:space="preserve"> 000 0104 0000000000 800</t>
  </si>
  <si>
    <t xml:space="preserve">  Уплата налогов, сборов и иных платежей</t>
  </si>
  <si>
    <t xml:space="preserve"> 000 0104 0000000000 850</t>
  </si>
  <si>
    <t xml:space="preserve">  Уплата прочих налогов, сборов</t>
  </si>
  <si>
    <t xml:space="preserve"> 000 0104 0000000000 852</t>
  </si>
  <si>
    <t xml:space="preserve">  Уплата иных платежей</t>
  </si>
  <si>
    <t xml:space="preserve"> 000 0104 0000000000 853</t>
  </si>
  <si>
    <t xml:space="preserve">  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</si>
  <si>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</si>
  <si>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</si>
  <si>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</si>
  <si>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</si>
  <si>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</si>
  <si>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</si>
  <si>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</si>
  <si>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</si>
  <si>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</si>
  <si>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</si>
  <si>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</si>
  <si>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</si>
  <si>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000 0106 0000000000 242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</si>
  <si>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</si>
  <si>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</si>
  <si>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</si>
  <si>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</si>
  <si>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 Обеспечение проведения выборов и референдумов</t>
  </si>
  <si>
    <t xml:space="preserve"> 000 0107 0000000000 000</t>
  </si>
  <si>
    <t xml:space="preserve"> 000 0107 0000000000 800</t>
  </si>
  <si>
    <t xml:space="preserve">  Резервные средства</t>
  </si>
  <si>
    <t xml:space="preserve">  Специальные расходы</t>
  </si>
  <si>
    <t xml:space="preserve"> 000 0107 0000000000 880</t>
  </si>
  <si>
    <t xml:space="preserve">  Резервные фонды</t>
  </si>
  <si>
    <t xml:space="preserve"> 000 0111 0000000000 000</t>
  </si>
  <si>
    <t xml:space="preserve"> 000 0111 0000000000 800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</si>
  <si>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</si>
  <si>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</si>
  <si>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</si>
  <si>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</si>
  <si>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</si>
  <si>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</si>
  <si>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</si>
  <si>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</si>
  <si>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</si>
  <si>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000 0113 0000000000 242</t>
  </si>
  <si>
    <t xml:space="preserve"> 000 0113 0000000000 244</t>
  </si>
  <si>
    <t xml:space="preserve">  НАЦИОНАЛЬНАЯ ОБОРОНА</t>
  </si>
  <si>
    <t xml:space="preserve"> 000 0200 0000000000 000</t>
  </si>
  <si>
    <t xml:space="preserve">  Мобилизационная и вневойсковая подготовка</t>
  </si>
  <si>
    <t xml:space="preserve"> 000 0203 0000000000 000</t>
  </si>
  <si>
    <t xml:space="preserve">  Межбюджетные трансферты</t>
  </si>
  <si>
    <t xml:space="preserve"> 000 0203 0000000000 500</t>
  </si>
  <si>
    <t xml:space="preserve">  Субвенции</t>
  </si>
  <si>
    <t xml:space="preserve"> 000 0203 0000000000 530</t>
  </si>
  <si>
    <t xml:space="preserve">  НАЦИОНАЛЬНАЯ БЕЗОПАСНОСТЬ И ПРАВООХРАНИТЕЛЬНАЯ ДЕЯТЕЛЬНОСТЬ</t>
  </si>
  <si>
    <t xml:space="preserve"> 000 0300 0000000000 000</t>
  </si>
  <si>
    <t xml:space="preserve">  Органы юстиции</t>
  </si>
  <si>
    <t xml:space="preserve"> 000 0304 0000000000 000</t>
  </si>
  <si>
    <t xml:space="preserve"> 000 0304 0000000000 100</t>
  </si>
  <si>
    <t xml:space="preserve"> 000 0304 0000000000 120</t>
  </si>
  <si>
    <t xml:space="preserve"> 000 0304 0000000000 121</t>
  </si>
  <si>
    <t xml:space="preserve"> 000 0304 0000000000 129</t>
  </si>
  <si>
    <t xml:space="preserve"> 000 0304 0000000000 200</t>
  </si>
  <si>
    <t xml:space="preserve"> 000 0304 0000000000 240</t>
  </si>
  <si>
    <t xml:space="preserve"> 000 0304 0000000000 242</t>
  </si>
  <si>
    <t xml:space="preserve"> 000 0304 0000000000 244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</si>
  <si>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</si>
  <si>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000 0309 0000000000 000</t>
  </si>
  <si>
    <t xml:space="preserve"> 000 0309 0000000000 100</t>
  </si>
  <si>
    <t xml:space="preserve">  Расходы на выплаты персоналу казенных учреждений</t>
  </si>
  <si>
    <t xml:space="preserve"> 000 0309 0000000000 110</t>
  </si>
  <si>
    <t xml:space="preserve">  Фонд оплаты труда учреждений</t>
  </si>
  <si>
    <t xml:space="preserve"> 000 0309 0000000000 111</t>
  </si>
  <si>
    <t xml:space="preserve">  Иные выплаты персоналу учреждений, за исключением фонда оплаты труда</t>
  </si>
  <si>
    <t xml:space="preserve"> 000 0309 0000000000 112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</si>
  <si>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</si>
  <si>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000 0309 0000000000 119</t>
  </si>
  <si>
    <t xml:space="preserve"> 000 0309 0000000000 200</t>
  </si>
  <si>
    <t xml:space="preserve"> 000 0309 0000000000 240</t>
  </si>
  <si>
    <t xml:space="preserve"> 000 0309 0000000000 242</t>
  </si>
  <si>
    <t xml:space="preserve"> 000 0309 0000000000 244</t>
  </si>
  <si>
    <t xml:space="preserve"> 000 0309 0000000000 800</t>
  </si>
  <si>
    <t xml:space="preserve"> 000 0309 0000000000 850</t>
  </si>
  <si>
    <t xml:space="preserve"> 000 0309 0000000000 853</t>
  </si>
  <si>
    <t xml:space="preserve">  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</si>
  <si>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</si>
  <si>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</si>
  <si>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</si>
  <si>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000 0314 0000000000 242</t>
  </si>
  <si>
    <t xml:space="preserve"> 000 0314 0000000000 244</t>
  </si>
  <si>
    <t xml:space="preserve">  Социальное обеспечение и иные выплаты населению</t>
  </si>
  <si>
    <t xml:space="preserve"> 000 0314 0000000000 300</t>
  </si>
  <si>
    <t xml:space="preserve">  Социальные выплаты гражданам, кроме публичных нормативных социальных выплат</t>
  </si>
  <si>
    <t xml:space="preserve"> 000 0314 0000000000 320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</si>
  <si>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</si>
  <si>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000 0314 0000000000 321</t>
  </si>
  <si>
    <t xml:space="preserve">  НАЦИОНАЛЬНАЯ ЭКОНОМИКА</t>
  </si>
  <si>
    <t xml:space="preserve"> 000 0400 0000000000 000</t>
  </si>
  <si>
    <t xml:space="preserve">  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</si>
  <si>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</si>
  <si>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</si>
  <si>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</si>
  <si>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</si>
  <si>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Предоставление субсидий бюджетным, автономным учреждениям и иным некоммерческим организациям</t>
  </si>
  <si>
    <t xml:space="preserve"> 000 0405 0000000000 600</t>
  </si>
  <si>
    <t xml:space="preserve">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</si>
  <si>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000 0405 0000000000 630</t>
  </si>
  <si>
    <t xml:space="preserve">  Субсидии на возмещение недополученных доходов и (или) возмещение фактически понесенных затрат</t>
  </si>
  <si>
    <t xml:space="preserve"> 000 0405 0000000000 631</t>
  </si>
  <si>
    <t xml:space="preserve">  Водное хозяйство</t>
  </si>
  <si>
    <t xml:space="preserve"> 000 0406 0000000000 000</t>
  </si>
  <si>
    <t xml:space="preserve"> 000 0406 0000000000 200</t>
  </si>
  <si>
    <t xml:space="preserve"> 000 0406 0000000000 240</t>
  </si>
  <si>
    <t xml:space="preserve"> 000 0406 0000000000 244</t>
  </si>
  <si>
    <t xml:space="preserve">  Транспорт</t>
  </si>
  <si>
    <t xml:space="preserve"> 000 0408 0000000000 000</t>
  </si>
  <si>
    <t xml:space="preserve"> 000 0408 0000000000 800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</si>
  <si>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</si>
  <si>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000 0408 0000000000 810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</si>
  <si>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</si>
  <si>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000 0408 0000000000 811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</si>
  <si>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</si>
  <si>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</si>
  <si>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</si>
  <si>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</si>
  <si>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</si>
  <si>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 Капитальные вложения в объекты государственной (муниципальной) собственности</t>
  </si>
  <si>
    <t xml:space="preserve"> 000 0409 0000000000 400</t>
  </si>
  <si>
    <t xml:space="preserve">  Бюджетные инвестиции</t>
  </si>
  <si>
    <t xml:space="preserve"> 000 0409 0000000000 410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</si>
  <si>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</si>
  <si>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000 0409 0000000000 414</t>
  </si>
  <si>
    <t xml:space="preserve"> 000 0409 0000000000 500</t>
  </si>
  <si>
    <t xml:space="preserve"> 000 0409 0000000000 540</t>
  </si>
  <si>
    <t xml:space="preserve">  Связь и информатика</t>
  </si>
  <si>
    <t xml:space="preserve"> 000 0410 0000000000 000</t>
  </si>
  <si>
    <t xml:space="preserve"> 000 0410 0000000000 200</t>
  </si>
  <si>
    <t xml:space="preserve"> 000 0410 0000000000 240</t>
  </si>
  <si>
    <t xml:space="preserve"> 000 0410 0000000000 242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</si>
  <si>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</si>
  <si>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</si>
  <si>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000 0412 0000000000 100</t>
  </si>
  <si>
    <t xml:space="preserve"> 000 0412 0000000000 120</t>
  </si>
  <si>
    <t xml:space="preserve"> 000 0412 0000000000 121</t>
  </si>
  <si>
    <t xml:space="preserve"> 000 0412 0000000000 129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</si>
  <si>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</si>
  <si>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</si>
  <si>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</si>
  <si>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000 0412 0000000000 800</t>
  </si>
  <si>
    <t xml:space="preserve"> 000 0412 0000000000 810</t>
  </si>
  <si>
    <t xml:space="preserve"> 000 0412 0000000000 811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</si>
  <si>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</si>
  <si>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</si>
  <si>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</si>
  <si>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</si>
  <si>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</si>
  <si>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</si>
  <si>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</si>
  <si>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000 0501 0000000000 500</t>
  </si>
  <si>
    <t xml:space="preserve"> 000 0501 0000000000 540</t>
  </si>
  <si>
    <t xml:space="preserve">  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</si>
  <si>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</si>
  <si>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</si>
  <si>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</si>
  <si>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</si>
  <si>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000 0502 0000000000 243</t>
  </si>
  <si>
    <t xml:space="preserve"> 000 0502 0000000000 244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</si>
  <si>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</si>
  <si>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</si>
  <si>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</si>
  <si>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000 0502 0000000000 800</t>
  </si>
  <si>
    <t xml:space="preserve"> 000 0502 0000000000 810</t>
  </si>
  <si>
    <t xml:space="preserve"> 000 0502 0000000000 811</t>
  </si>
  <si>
    <t xml:space="preserve">  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</si>
  <si>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</si>
  <si>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</si>
  <si>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</si>
  <si>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</si>
  <si>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000 0503 0000000000 500</t>
  </si>
  <si>
    <t xml:space="preserve"> 000 0503 0000000000 540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</si>
  <si>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</si>
  <si>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</si>
  <si>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</si>
  <si>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</si>
  <si>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</si>
  <si>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</si>
  <si>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</si>
  <si>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</si>
  <si>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</si>
  <si>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</si>
  <si>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000 0701 0000000000 242</t>
  </si>
  <si>
    <t xml:space="preserve"> 000 0701 0000000000 244</t>
  </si>
  <si>
    <t xml:space="preserve"> 000 0701 0000000000 800</t>
  </si>
  <si>
    <t xml:space="preserve"> 000 0701 0000000000 850</t>
  </si>
  <si>
    <t xml:space="preserve"> 000 0701 0000000000 853</t>
  </si>
  <si>
    <t xml:space="preserve">  Общее образование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</si>
  <si>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</si>
  <si>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</si>
  <si>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</si>
  <si>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</si>
  <si>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</si>
  <si>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</si>
  <si>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</si>
  <si>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</si>
  <si>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000 0702 0000000000 242</t>
  </si>
  <si>
    <t xml:space="preserve"> 000 0702 0000000000 243</t>
  </si>
  <si>
    <t xml:space="preserve"> 000 0702 0000000000 244</t>
  </si>
  <si>
    <t xml:space="preserve"> 000 0702 0000000000 800</t>
  </si>
  <si>
    <t xml:space="preserve"> 000 0702 0000000000 850</t>
  </si>
  <si>
    <t xml:space="preserve"> 000 0702 0000000000 853</t>
  </si>
  <si>
    <t xml:space="preserve">  Дополнительное образование детей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</si>
  <si>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</si>
  <si>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</si>
  <si>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</si>
  <si>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</si>
  <si>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000 0703 0000000000 112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</si>
  <si>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</si>
  <si>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</si>
  <si>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</si>
  <si>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000 0703 0000000000 242</t>
  </si>
  <si>
    <t xml:space="preserve"> 000 0703 0000000000 243</t>
  </si>
  <si>
    <t xml:space="preserve"> 000 0703 0000000000 244</t>
  </si>
  <si>
    <t xml:space="preserve"> 000 0703 0000000000 800</t>
  </si>
  <si>
    <t xml:space="preserve"> 000 0703 0000000000 850</t>
  </si>
  <si>
    <t xml:space="preserve"> 000 0703 0000000000 852</t>
  </si>
  <si>
    <t xml:space="preserve"> 000 0703 0000000000 853</t>
  </si>
  <si>
    <t xml:space="preserve">  Профессиональная подготовка, переподготовка и повышение квалификации</t>
  </si>
  <si>
    <t xml:space="preserve"> 000 0705 0000000000 000</t>
  </si>
  <si>
    <t xml:space="preserve"> 000 0705 0000000000 200</t>
  </si>
  <si>
    <t xml:space="preserve"> 000 0705 0000000000 240</t>
  </si>
  <si>
    <t xml:space="preserve"> 000 0705 0000000000 244</t>
  </si>
  <si>
    <t xml:space="preserve">  Молодежная политика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</si>
  <si>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</si>
  <si>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</si>
  <si>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</si>
  <si>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</si>
  <si>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</si>
  <si>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</si>
  <si>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</si>
  <si>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</si>
  <si>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</si>
  <si>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</si>
  <si>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000 0709 0000000000 119</t>
  </si>
  <si>
    <t xml:space="preserve"> 000 0709 0000000000 120</t>
  </si>
  <si>
    <t xml:space="preserve"> 000 0709 0000000000 121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</si>
  <si>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</si>
  <si>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</si>
  <si>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</si>
  <si>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000 0709 0000000000 242</t>
  </si>
  <si>
    <t xml:space="preserve"> 000 0709 0000000000 244</t>
  </si>
  <si>
    <t xml:space="preserve"> 000 0709 0000000000 800</t>
  </si>
  <si>
    <t xml:space="preserve"> 000 0709 0000000000 850</t>
  </si>
  <si>
    <t xml:space="preserve"> 000 0709 0000000000 853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</si>
  <si>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</si>
  <si>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</si>
  <si>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</si>
  <si>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</si>
  <si>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</si>
  <si>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</si>
  <si>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</si>
  <si>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000 0801 0000000000 112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</si>
  <si>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</si>
  <si>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</si>
  <si>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</si>
  <si>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000 0801 0000000000 242</t>
  </si>
  <si>
    <t xml:space="preserve"> 000 0801 0000000000 244</t>
  </si>
  <si>
    <t xml:space="preserve"> 000 0801 0000000000 800</t>
  </si>
  <si>
    <t xml:space="preserve"> 000 0801 0000000000 850</t>
  </si>
  <si>
    <t xml:space="preserve"> 000 0801 0000000000 852</t>
  </si>
  <si>
    <t xml:space="preserve"> 000 0801 0000000000 853</t>
  </si>
  <si>
    <t xml:space="preserve">  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</si>
  <si>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</si>
  <si>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</si>
  <si>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000 0804 0000000000 110</t>
  </si>
  <si>
    <t xml:space="preserve"> 000 0804 0000000000 111</t>
  </si>
  <si>
    <t xml:space="preserve"> 000 0804 0000000000 112</t>
  </si>
  <si>
    <t xml:space="preserve"> 000 0804 0000000000 119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</si>
  <si>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</si>
  <si>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</si>
  <si>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</si>
  <si>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</si>
  <si>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</si>
  <si>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</si>
  <si>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000 0804 0000000000 242</t>
  </si>
  <si>
    <t xml:space="preserve"> 000 0804 0000000000 244</t>
  </si>
  <si>
    <t xml:space="preserve"> 000 0804 0000000000 800</t>
  </si>
  <si>
    <t xml:space="preserve"> 000 0804 0000000000 850</t>
  </si>
  <si>
    <t xml:space="preserve"> 000 0804 0000000000 853</t>
  </si>
  <si>
    <t xml:space="preserve">  СОЦИАЛЬНАЯ ПОЛИТИКА</t>
  </si>
  <si>
    <t xml:space="preserve"> 000 1000 0000000000 000</t>
  </si>
  <si>
    <t xml:space="preserve">  Социальное обеспечение населения</t>
  </si>
  <si>
    <t xml:space="preserve"> 000 1003 0000000000 000</t>
  </si>
  <si>
    <t xml:space="preserve"> 000 1003 0000000000 200</t>
  </si>
  <si>
    <t xml:space="preserve"> 000 1003 0000000000 240</t>
  </si>
  <si>
    <t xml:space="preserve"> 000 1003 0000000000 244</t>
  </si>
  <si>
    <t xml:space="preserve"> 000 1003 0000000000 300</t>
  </si>
  <si>
    <t xml:space="preserve">  Публичные нормативные социальные выплаты гражданам</t>
  </si>
  <si>
    <t xml:space="preserve"> 000 1003 0000000000 310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</si>
  <si>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</si>
  <si>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000 1003 0000000000 313</t>
  </si>
  <si>
    <t xml:space="preserve"> 000 1003 0000000000 320</t>
  </si>
  <si>
    <t xml:space="preserve"> 000 1003 0000000000 321</t>
  </si>
  <si>
    <t xml:space="preserve">  Субсидии гражданам на приобретение жилья</t>
  </si>
  <si>
    <t xml:space="preserve"> 000 1003 0000000000 322</t>
  </si>
  <si>
    <t xml:space="preserve">  Приобретение товаров, работ, услуг в пользу граждан в целях их социального обеспечения</t>
  </si>
  <si>
    <t xml:space="preserve"> 000 1003 0000000000 323</t>
  </si>
  <si>
    <t xml:space="preserve">  Охрана семьи и детства</t>
  </si>
  <si>
    <t xml:space="preserve"> 000 1004 0000000000 000</t>
  </si>
  <si>
    <t xml:space="preserve"> 000 1004 0000000000 200</t>
  </si>
  <si>
    <t xml:space="preserve"> 000 1004 0000000000 240</t>
  </si>
  <si>
    <t xml:space="preserve"> 000 1004 0000000000 244</t>
  </si>
  <si>
    <t xml:space="preserve"> 000 1004 0000000000 300</t>
  </si>
  <si>
    <t xml:space="preserve"> 000 1004 0000000000 310</t>
  </si>
  <si>
    <t xml:space="preserve"> 000 1004 0000000000 313</t>
  </si>
  <si>
    <t xml:space="preserve"> 000 1004 0000000000 320</t>
  </si>
  <si>
    <t xml:space="preserve"> 000 1004 0000000000 321</t>
  </si>
  <si>
    <t xml:space="preserve"> 000 1004 0000000000 322</t>
  </si>
  <si>
    <t xml:space="preserve"> 000 1004 0000000000 323</t>
  </si>
  <si>
    <t xml:space="preserve">  Другие вопросы в области социальной политики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</si>
  <si>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</si>
  <si>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</si>
  <si>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</si>
  <si>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</si>
  <si>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</si>
  <si>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</si>
  <si>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</si>
  <si>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000 1006 0000000000 242</t>
  </si>
  <si>
    <t xml:space="preserve"> 000 1006 0000000000 244</t>
  </si>
  <si>
    <t xml:space="preserve"> 000 1006 0000000000 300</t>
  </si>
  <si>
    <t xml:space="preserve"> 000 1006 0000000000 320</t>
  </si>
  <si>
    <t xml:space="preserve"> 000 1006 0000000000 321</t>
  </si>
  <si>
    <t xml:space="preserve"> 000 1006 0000000000 800</t>
  </si>
  <si>
    <t xml:space="preserve"> 000 1006 0000000000 850</t>
  </si>
  <si>
    <t xml:space="preserve"> 000 1006 0000000000 853</t>
  </si>
  <si>
    <t xml:space="preserve">  ФИЗИЧЕСКАЯ КУЛЬТУРА И СПОРТ</t>
  </si>
  <si>
    <t xml:space="preserve"> 000 1100 0000000000 000</t>
  </si>
  <si>
    <t xml:space="preserve">  Физическая культура</t>
  </si>
  <si>
    <t xml:space="preserve"> 000 1101 0000000000 000</t>
  </si>
  <si>
    <t xml:space="preserve"> 000 1101 0000000000 100</t>
  </si>
  <si>
    <t xml:space="preserve"> 000 1101 0000000000 110</t>
  </si>
  <si>
    <t xml:space="preserve"> 000 1101 0000000000 111</t>
  </si>
  <si>
    <t xml:space="preserve"> 000 1101 0000000000 119</t>
  </si>
  <si>
    <t xml:space="preserve"> 000 1101 0000000000 200</t>
  </si>
  <si>
    <t xml:space="preserve"> 000 1101 0000000000 240</t>
  </si>
  <si>
    <t xml:space="preserve"> 000 1101 0000000000 242</t>
  </si>
  <si>
    <t xml:space="preserve"> 000 1101 0000000000 244</t>
  </si>
  <si>
    <t xml:space="preserve"> 000 1101 0000000000 800</t>
  </si>
  <si>
    <t xml:space="preserve"> 000 1101 0000000000 850</t>
  </si>
  <si>
    <t xml:space="preserve"> 000 1101 0000000000 853</t>
  </si>
  <si>
    <t xml:space="preserve">  СРЕДСТВА МАССОВОЙ ИНФОРМАЦИИ</t>
  </si>
  <si>
    <t xml:space="preserve"> 000 1200 0000000000 000</t>
  </si>
  <si>
    <t xml:space="preserve">  Периодическая печать и издательства</t>
  </si>
  <si>
    <t xml:space="preserve"> 000 1202 0000000000 000</t>
  </si>
  <si>
    <t xml:space="preserve"> 000 1202 0000000000 600</t>
  </si>
  <si>
    <t xml:space="preserve"> 000 1202 0000000000 630</t>
  </si>
  <si>
    <t xml:space="preserve"> 000 1202 0000000000 631</t>
  </si>
  <si>
    <t xml:space="preserve">  МЕЖБЮДЖЕТНЫЕ ТРАНСФЕРТЫ ОБЩЕГО ХАРАКТЕРА БЮДЖЕТАМ БЮДЖЕТНОЙ СИСТЕМЫ РОССИЙСКОЙ ФЕДЕРАЦИИ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</si>
  <si>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</si>
  <si>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</si>
  <si>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</si>
  <si>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</si>
  <si>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</si>
  <si>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</si>
  <si>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000 1401 0000000000 511</t>
  </si>
  <si>
    <t>Результат исполнения бюджета (дефицит / профицит)</t>
  </si>
  <si>
    <t>Код источника по бюджетной классификации</t>
  </si>
  <si>
    <t>Источники финансирования дефицита бюджетов - всего</t>
  </si>
  <si>
    <t xml:space="preserve">     в том числе:</t>
  </si>
  <si>
    <t>источники внутреннего финансирования</t>
  </si>
  <si>
    <t>из них:</t>
  </si>
  <si>
    <t xml:space="preserve">источники внешнего финансирования </t>
  </si>
  <si>
    <t>изменение остатков средств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</si>
  <si>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</si>
  <si>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</si>
  <si>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</si>
  <si>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 xml:space="preserve">  Увеличение остатков средств бюджетов</t>
  </si>
  <si>
    <t xml:space="preserve"> 000 0105000000 0000 500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</si>
  <si>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</si>
  <si>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</si>
  <si>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</si>
  <si>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</si>
  <si>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бюджетов муниципальных районов</t>
  </si>
  <si>
    <t xml:space="preserve"> 000 0105020105 0000 510</t>
  </si>
  <si>
    <t>уменьшение остатков средств, всего</t>
  </si>
  <si>
    <t xml:space="preserve">  Уменьшение остатков средств бюджетов</t>
  </si>
  <si>
    <t xml:space="preserve"> 000 0105000000 0000 600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</si>
  <si>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</si>
  <si>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</si>
  <si>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</si>
  <si>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</si>
  <si>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</si>
  <si>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</si>
  <si>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>1. Доходы бюджета</t>
  </si>
  <si>
    <t>% исполнения к поану</t>
  </si>
  <si>
    <t xml:space="preserve">ОТЧЕТ ОБ ИСПОЛНЕНИИ БЮДЖЕТА МУНИЦИПАЛЬНОГО РАЙОНА "МЕЩОВСКИЙ РАЙОН" ЗА 1 КВАРТАЛ 2020 ГОДА    
</t>
  </si>
  <si>
    <t>Утвержденные бюджетные назначения 2020 года</t>
  </si>
  <si>
    <t>Исполнено за 1 квартал 2020 года</t>
  </si>
  <si>
    <t>2. Расходы бюджета</t>
  </si>
  <si>
    <t>в рублях</t>
  </si>
  <si>
    <t>3. Источники финансирования дефицита бюджета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</si>
</sst>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"/>
  </numFmts>
  <fonts count="25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sz val="11"/>
      <color rgb="FF000000"/>
      <name val="Calibri"/>
      <scheme val="minor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4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4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 shrinkToFit="1"/>
    </xf>
    <xf numFmtId="4" fontId="6" fillId="0" borderId="20">
      <alignment horizontal="right" shrinkToFit="1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9">
      <alignment horizontal="left" wrapText="1" indent="2"/>
    </xf>
    <xf numFmtId="0" fontId="6" fillId="0" borderId="15"/>
    <xf numFmtId="0" fontId="6" fillId="2" borderId="15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8">
      <alignment horizontal="left" wrapText="1"/>
    </xf>
    <xf numFmtId="49" fontId="6" fillId="0" borderId="19">
      <alignment horizontal="center" wrapText="1"/>
    </xf>
    <xf numFmtId="4" fontId="6" fillId="0" borderId="29">
      <alignment horizontal="right" shrinkToFit="1"/>
    </xf>
    <xf numFmtId="4" fontId="6" fillId="0" borderId="30">
      <alignment horizontal="right" shrinkToFit="1"/>
    </xf>
    <xf numFmtId="0" fontId="6" fillId="0" borderId="31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30">
      <alignment horizontal="left" wrapText="1" indent="2"/>
    </xf>
    <xf numFmtId="49" fontId="6" fillId="0" borderId="32">
      <alignment horizontal="center"/>
    </xf>
    <xf numFmtId="49" fontId="6" fillId="0" borderId="29">
      <alignment horizontal="center"/>
    </xf>
    <xf numFmtId="0" fontId="6" fillId="0" borderId="11">
      <alignment horizontal="left" wrapText="1" indent="2"/>
    </xf>
    <xf numFmtId="49" fontId="6" fillId="0" borderId="29">
      <alignment horizontal="center" shrinkToFit="1"/>
    </xf>
    <xf numFmtId="0" fontId="6" fillId="0" borderId="12"/>
    <xf numFmtId="0" fontId="6" fillId="0" borderId="33"/>
    <xf numFmtId="0" fontId="1" fillId="0" borderId="34">
      <alignment horizontal="left" wrapText="1"/>
    </xf>
    <xf numFmtId="0" fontId="6" fillId="0" borderId="35">
      <alignment horizontal="center" wrapText="1"/>
    </xf>
    <xf numFmtId="49" fontId="6" fillId="0" borderId="36">
      <alignment horizontal="center" wrapText="1"/>
    </xf>
    <xf numFmtId="4" fontId="6" fillId="0" borderId="19">
      <alignment horizontal="right" shrinkToFit="1"/>
    </xf>
    <xf numFmtId="4" fontId="6" fillId="0" borderId="37">
      <alignment horizontal="right" shrinkToFit="1"/>
    </xf>
    <xf numFmtId="0" fontId="1" fillId="0" borderId="9">
      <alignment horizontal="left" wrapText="1"/>
    </xf>
    <xf numFmtId="0" fontId="4" fillId="0" borderId="15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8">
      <alignment horizontal="left" wrapText="1" indent="1"/>
    </xf>
    <xf numFmtId="49" fontId="6" fillId="0" borderId="32">
      <alignment horizontal="center" wrapText="1"/>
    </xf>
    <xf numFmtId="0" fontId="6" fillId="0" borderId="31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0" fontId="6" fillId="0" borderId="38">
      <alignment horizontal="left" wrapText="1" indent="2"/>
    </xf>
    <xf numFmtId="49" fontId="6" fillId="0" borderId="32">
      <alignment horizontal="center" shrinkToFit="1"/>
    </xf>
    <xf numFmtId="0" fontId="6" fillId="0" borderId="31">
      <alignment horizontal="left" wrapText="1" indent="2"/>
    </xf>
    <xf numFmtId="0" fontId="4" fillId="0" borderId="13"/>
    <xf numFmtId="0" fontId="10" fillId="0" borderId="39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1" fillId="0" borderId="40"/>
    <xf numFmtId="49" fontId="1" fillId="0" borderId="18">
      <alignment horizontal="center"/>
    </xf>
    <xf numFmtId="0" fontId="9" fillId="0" borderId="8"/>
    <xf numFmtId="49" fontId="11" fillId="0" borderId="41">
      <alignment horizontal="left" vertical="center" wrapText="1"/>
    </xf>
    <xf numFmtId="49" fontId="1" fillId="0" borderId="27">
      <alignment horizontal="center" vertical="center" wrapText="1"/>
    </xf>
    <xf numFmtId="49" fontId="6" fillId="0" borderId="42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>
      <alignment shrinkToFit="1"/>
    </xf>
    <xf numFmtId="4" fontId="6" fillId="0" borderId="24">
      <alignment horizontal="right" shrinkToFit="1"/>
    </xf>
    <xf numFmtId="4" fontId="6" fillId="0" borderId="25">
      <alignment horizontal="right" shrinkToFit="1"/>
    </xf>
    <xf numFmtId="49" fontId="6" fillId="0" borderId="38">
      <alignment horizontal="left" vertical="center" wrapText="1" indent="3"/>
    </xf>
    <xf numFmtId="49" fontId="6" fillId="0" borderId="32">
      <alignment horizontal="center" vertical="center" wrapText="1"/>
    </xf>
    <xf numFmtId="49" fontId="6" fillId="0" borderId="41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3">
      <alignment horizontal="left" vertical="center" wrapText="1" indent="3"/>
    </xf>
    <xf numFmtId="0" fontId="11" fillId="0" borderId="40">
      <alignment horizontal="left" vertical="center" wrapText="1"/>
    </xf>
    <xf numFmtId="49" fontId="6" fillId="0" borderId="44">
      <alignment horizontal="center" vertical="center" wrapText="1"/>
    </xf>
    <xf numFmtId="4" fontId="6" fillId="0" borderId="4">
      <alignment horizontal="right" shrinkToFit="1"/>
    </xf>
    <xf numFmtId="4" fontId="6" fillId="0" borderId="45">
      <alignment horizontal="right" shrinkToFit="1"/>
    </xf>
    <xf numFmtId="0" fontId="10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0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>
      <alignment shrinkToFit="1"/>
    </xf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39">
      <alignment horizontal="center" vertical="center" textRotation="90"/>
    </xf>
    <xf numFmtId="49" fontId="11" fillId="0" borderId="40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1">
      <alignment horizontal="left" vertical="center" wrapText="1"/>
    </xf>
    <xf numFmtId="0" fontId="6" fillId="0" borderId="23">
      <alignment horizontal="center" vertical="center"/>
    </xf>
    <xf numFmtId="0" fontId="6" fillId="0" borderId="32">
      <alignment horizontal="center" vertical="center"/>
    </xf>
    <xf numFmtId="0" fontId="6" fillId="0" borderId="27">
      <alignment horizontal="center" vertical="center"/>
    </xf>
    <xf numFmtId="0" fontId="6" fillId="0" borderId="43">
      <alignment horizontal="left" vertical="center" wrapText="1"/>
    </xf>
    <xf numFmtId="0" fontId="1" fillId="0" borderId="27">
      <alignment horizontal="center" vertical="center"/>
    </xf>
    <xf numFmtId="0" fontId="6" fillId="0" borderId="44">
      <alignment horizontal="center" vertical="center"/>
    </xf>
    <xf numFmtId="49" fontId="1" fillId="0" borderId="18">
      <alignment horizontal="center" vertical="center"/>
    </xf>
    <xf numFmtId="49" fontId="6" fillId="0" borderId="41">
      <alignment horizontal="left" vertical="center" wrapText="1"/>
    </xf>
    <xf numFmtId="49" fontId="6" fillId="0" borderId="23">
      <alignment horizontal="center" vertical="center"/>
    </xf>
    <xf numFmtId="49" fontId="6" fillId="0" borderId="32">
      <alignment horizontal="center" vertical="center"/>
    </xf>
    <xf numFmtId="49" fontId="6" fillId="0" borderId="27">
      <alignment horizontal="center" vertical="center"/>
    </xf>
    <xf numFmtId="49" fontId="6" fillId="0" borderId="43">
      <alignment horizontal="left" vertical="center" wrapText="1"/>
    </xf>
    <xf numFmtId="49" fontId="6" fillId="0" borderId="44">
      <alignment horizontal="center" vertical="center"/>
    </xf>
    <xf numFmtId="49" fontId="6" fillId="0" borderId="2">
      <alignment horizontal="center" wrapText="1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68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6" fillId="0" borderId="1" xfId="11" applyNumberFormat="1" applyProtection="1">
      <alignment horizontal="left"/>
    </xf>
    <xf numFmtId="0" fontId="6" fillId="0" borderId="1" xfId="18" applyNumberFormat="1" applyProtection="1"/>
    <xf numFmtId="49" fontId="6" fillId="0" borderId="1" xfId="22" applyNumberFormat="1" applyProtection="1"/>
    <xf numFmtId="0" fontId="9" fillId="0" borderId="15" xfId="34" applyNumberFormat="1" applyProtection="1"/>
    <xf numFmtId="49" fontId="6" fillId="0" borderId="16" xfId="35" applyNumberFormat="1" applyProtection="1">
      <alignment horizontal="center" vertical="center" wrapText="1"/>
    </xf>
    <xf numFmtId="49" fontId="6" fillId="0" borderId="4" xfId="36" applyNumberFormat="1" applyProtection="1">
      <alignment horizontal="center" vertical="center" wrapText="1"/>
    </xf>
    <xf numFmtId="0" fontId="6" fillId="0" borderId="22" xfId="43" applyNumberFormat="1" applyProtection="1">
      <alignment horizontal="left" wrapText="1" indent="1"/>
    </xf>
    <xf numFmtId="49" fontId="6" fillId="0" borderId="24" xfId="45" applyNumberFormat="1" applyProtection="1">
      <alignment horizontal="center"/>
    </xf>
    <xf numFmtId="0" fontId="6" fillId="0" borderId="20" xfId="48" applyNumberFormat="1" applyProtection="1">
      <alignment horizontal="left" wrapText="1" indent="2"/>
    </xf>
    <xf numFmtId="49" fontId="6" fillId="0" borderId="16" xfId="50" applyNumberFormat="1" applyProtection="1">
      <alignment horizontal="center"/>
    </xf>
    <xf numFmtId="0" fontId="6" fillId="0" borderId="15" xfId="52" applyNumberFormat="1" applyProtection="1"/>
    <xf numFmtId="0" fontId="6" fillId="2" borderId="1" xfId="54" applyNumberFormat="1" applyProtection="1"/>
    <xf numFmtId="0" fontId="6" fillId="0" borderId="1" xfId="55" applyNumberFormat="1" applyProtection="1">
      <alignment horizontal="left" wrapText="1"/>
    </xf>
    <xf numFmtId="49" fontId="6" fillId="0" borderId="1" xfId="56" applyNumberFormat="1" applyProtection="1">
      <alignment horizontal="center" wrapText="1"/>
    </xf>
    <xf numFmtId="49" fontId="6" fillId="0" borderId="1" xfId="57" applyNumberFormat="1" applyProtection="1">
      <alignment horizontal="center"/>
    </xf>
    <xf numFmtId="4" fontId="6" fillId="0" borderId="29" xfId="64" applyNumberFormat="1" applyProtection="1">
      <alignment horizontal="right" shrinkToFit="1"/>
    </xf>
    <xf numFmtId="49" fontId="6" fillId="0" borderId="29" xfId="71" applyNumberFormat="1" applyProtection="1">
      <alignment horizontal="center"/>
    </xf>
    <xf numFmtId="49" fontId="6" fillId="0" borderId="29" xfId="73" applyNumberFormat="1" applyProtection="1">
      <alignment horizontal="center" shrinkToFit="1"/>
    </xf>
    <xf numFmtId="0" fontId="6" fillId="0" borderId="33" xfId="75" applyNumberFormat="1" applyProtection="1"/>
    <xf numFmtId="49" fontId="6" fillId="0" borderId="36" xfId="78" applyNumberFormat="1" applyProtection="1">
      <alignment horizontal="center" wrapText="1"/>
    </xf>
    <xf numFmtId="0" fontId="4" fillId="0" borderId="15" xfId="82" applyNumberFormat="1" applyProtection="1"/>
    <xf numFmtId="0" fontId="4" fillId="0" borderId="24" xfId="89" applyNumberFormat="1" applyProtection="1"/>
    <xf numFmtId="0" fontId="4" fillId="0" borderId="13" xfId="99" applyNumberFormat="1" applyProtection="1"/>
    <xf numFmtId="0" fontId="19" fillId="0" borderId="1" xfId="1" applyNumberFormat="1" applyFont="1" applyProtection="1"/>
    <xf numFmtId="0" fontId="20" fillId="0" borderId="0" xfId="0" applyFont="1" applyProtection="1">
      <protection locked="0"/>
    </xf>
    <xf numFmtId="0" fontId="19" fillId="0" borderId="17" xfId="37" applyNumberFormat="1" applyFont="1" applyProtection="1">
      <alignment horizontal="left" wrapText="1"/>
    </xf>
    <xf numFmtId="49" fontId="19" fillId="0" borderId="19" xfId="39" applyNumberFormat="1" applyFont="1" applyProtection="1">
      <alignment horizontal="center"/>
    </xf>
    <xf numFmtId="4" fontId="19" fillId="0" borderId="16" xfId="40" applyNumberFormat="1" applyFont="1" applyProtection="1">
      <alignment horizontal="right" shrinkToFit="1"/>
    </xf>
    <xf numFmtId="0" fontId="21" fillId="0" borderId="0" xfId="0" applyFont="1" applyProtection="1">
      <protection locked="0"/>
    </xf>
    <xf numFmtId="0" fontId="18" fillId="0" borderId="20" xfId="48" applyNumberFormat="1" applyFont="1" applyProtection="1">
      <alignment horizontal="left" wrapText="1" indent="2"/>
    </xf>
    <xf numFmtId="49" fontId="18" fillId="0" borderId="16" xfId="50" applyNumberFormat="1" applyFont="1" applyProtection="1">
      <alignment horizontal="center"/>
    </xf>
    <xf numFmtId="0" fontId="19" fillId="0" borderId="28" xfId="62" applyNumberFormat="1" applyFont="1" applyProtection="1">
      <alignment horizontal="left" wrapText="1"/>
    </xf>
    <xf numFmtId="49" fontId="19" fillId="0" borderId="19" xfId="63" applyNumberFormat="1" applyFont="1" applyProtection="1">
      <alignment horizontal="center" wrapText="1"/>
    </xf>
    <xf numFmtId="4" fontId="19" fillId="0" borderId="29" xfId="64" applyNumberFormat="1" applyFont="1" applyProtection="1">
      <alignment horizontal="right" shrinkToFit="1"/>
    </xf>
    <xf numFmtId="49" fontId="18" fillId="0" borderId="29" xfId="71" applyNumberFormat="1" applyFont="1" applyProtection="1">
      <alignment horizontal="center"/>
    </xf>
    <xf numFmtId="0" fontId="6" fillId="0" borderId="22" xfId="43" applyNumberFormat="1" applyAlignment="1" applyProtection="1">
      <alignment vertical="top" wrapText="1"/>
    </xf>
    <xf numFmtId="0" fontId="18" fillId="0" borderId="30" xfId="69" applyNumberFormat="1" applyFont="1" applyAlignment="1" applyProtection="1">
      <alignment vertical="top" wrapText="1"/>
    </xf>
    <xf numFmtId="0" fontId="6" fillId="0" borderId="30" xfId="69" applyNumberFormat="1" applyAlignment="1" applyProtection="1">
      <alignment vertical="top" wrapText="1"/>
    </xf>
    <xf numFmtId="0" fontId="6" fillId="0" borderId="30" xfId="69" applyNumberFormat="1" applyAlignment="1" applyProtection="1">
      <alignment horizontal="left" vertical="top" wrapText="1"/>
    </xf>
    <xf numFmtId="0" fontId="18" fillId="0" borderId="30" xfId="69" applyNumberFormat="1" applyFont="1" applyAlignment="1" applyProtection="1">
      <alignment horizontal="left" vertical="top" wrapText="1"/>
    </xf>
    <xf numFmtId="0" fontId="6" fillId="0" borderId="12" xfId="74" applyNumberFormat="1" applyAlignment="1" applyProtection="1">
      <alignment horizontal="left" vertical="top"/>
    </xf>
    <xf numFmtId="0" fontId="6" fillId="0" borderId="22" xfId="87" applyNumberFormat="1" applyAlignment="1" applyProtection="1">
      <alignment horizontal="left" vertical="top" wrapText="1"/>
    </xf>
    <xf numFmtId="0" fontId="6" fillId="0" borderId="28" xfId="91" applyNumberFormat="1" applyAlignment="1" applyProtection="1">
      <alignment horizontal="left" vertical="top" wrapText="1"/>
    </xf>
    <xf numFmtId="0" fontId="6" fillId="0" borderId="22" xfId="94" applyNumberFormat="1" applyAlignment="1" applyProtection="1">
      <alignment horizontal="left" vertical="top" wrapText="1"/>
    </xf>
    <xf numFmtId="0" fontId="6" fillId="0" borderId="38" xfId="96" applyNumberFormat="1" applyAlignment="1" applyProtection="1">
      <alignment horizontal="left" vertical="top" wrapText="1"/>
    </xf>
    <xf numFmtId="49" fontId="6" fillId="0" borderId="46" xfId="35" applyBorder="1" applyProtection="1">
      <alignment horizontal="center" vertical="center" wrapText="1"/>
    </xf>
    <xf numFmtId="49" fontId="6" fillId="0" borderId="46" xfId="35" applyBorder="1" applyAlignment="1" applyProtection="1">
      <alignment horizontal="center" vertical="center" wrapText="1"/>
      <protection locked="0"/>
    </xf>
    <xf numFmtId="49" fontId="17" fillId="0" borderId="46" xfId="35" applyFont="1" applyBorder="1" applyAlignment="1" applyProtection="1">
      <alignment horizontal="center" vertical="center" wrapText="1"/>
      <protection locked="0"/>
    </xf>
    <xf numFmtId="4" fontId="23" fillId="0" borderId="16" xfId="40" applyNumberFormat="1" applyFont="1" applyProtection="1">
      <alignment horizontal="right" shrinkToFit="1"/>
    </xf>
    <xf numFmtId="165" fontId="23" fillId="0" borderId="16" xfId="40" applyNumberFormat="1" applyFont="1" applyProtection="1">
      <alignment horizontal="right" shrinkToFit="1"/>
    </xf>
    <xf numFmtId="4" fontId="24" fillId="0" borderId="16" xfId="40" applyNumberFormat="1" applyFont="1" applyProtection="1">
      <alignment horizontal="right" shrinkToFit="1"/>
    </xf>
    <xf numFmtId="165" fontId="19" fillId="0" borderId="16" xfId="40" applyNumberFormat="1" applyFont="1" applyProtection="1">
      <alignment horizontal="right" shrinkToFit="1"/>
    </xf>
    <xf numFmtId="165" fontId="24" fillId="0" borderId="16" xfId="40" applyNumberFormat="1" applyFont="1" applyProtection="1">
      <alignment horizontal="right" shrinkToFit="1"/>
    </xf>
    <xf numFmtId="0" fontId="24" fillId="0" borderId="1" xfId="5" applyNumberFormat="1" applyFont="1" applyAlignment="1" applyProtection="1">
      <alignment horizontal="right"/>
    </xf>
    <xf numFmtId="4" fontId="23" fillId="0" borderId="29" xfId="64" applyNumberFormat="1" applyFont="1" applyProtection="1">
      <alignment horizontal="right" shrinkToFit="1"/>
    </xf>
    <xf numFmtId="4" fontId="24" fillId="0" borderId="29" xfId="64" applyNumberFormat="1" applyFont="1" applyProtection="1">
      <alignment horizontal="right" shrinkToFit="1"/>
    </xf>
    <xf numFmtId="0" fontId="24" fillId="0" borderId="33" xfId="75" applyNumberFormat="1" applyFont="1" applyProtection="1"/>
    <xf numFmtId="4" fontId="19" fillId="0" borderId="19" xfId="79" applyNumberFormat="1" applyFont="1" applyProtection="1">
      <alignment horizontal="right" shrinkToFit="1"/>
    </xf>
    <xf numFmtId="0" fontId="1" fillId="0" borderId="34" xfId="76" applyNumberFormat="1" applyAlignment="1" applyProtection="1">
      <alignment horizontal="left" wrapText="1"/>
    </xf>
    <xf numFmtId="49" fontId="17" fillId="0" borderId="46" xfId="35" applyFont="1" applyBorder="1" applyProtection="1">
      <alignment horizontal="center" vertical="center" wrapText="1"/>
    </xf>
    <xf numFmtId="0" fontId="18" fillId="0" borderId="28" xfId="91" applyNumberFormat="1" applyFont="1" applyAlignment="1" applyProtection="1">
      <alignment horizontal="left" vertical="top" wrapText="1"/>
    </xf>
    <xf numFmtId="0" fontId="22" fillId="0" borderId="1" xfId="1" applyNumberFormat="1" applyFont="1" applyAlignment="1" applyProtection="1">
      <alignment horizontal="center" vertical="top" wrapText="1"/>
    </xf>
    <xf numFmtId="0" fontId="19" fillId="0" borderId="1" xfId="84" applyNumberFormat="1" applyFont="1" applyProtection="1">
      <alignment horizontal="center"/>
    </xf>
    <xf numFmtId="0" fontId="19" fillId="0" borderId="1" xfId="84" applyFont="1">
      <alignment horizontal="center"/>
    </xf>
  </cellXfs>
  <cellStyles count="174">
    <cellStyle name="br" xfId="169"/>
    <cellStyle name="col" xfId="168"/>
    <cellStyle name="style0" xfId="170"/>
    <cellStyle name="td" xfId="171"/>
    <cellStyle name="tr" xfId="167"/>
    <cellStyle name="xl100" xfId="81"/>
    <cellStyle name="xl101" xfId="72"/>
    <cellStyle name="xl102" xfId="60"/>
    <cellStyle name="xl103" xfId="73"/>
    <cellStyle name="xl104" xfId="61"/>
    <cellStyle name="xl105" xfId="85"/>
    <cellStyle name="xl106" xfId="91"/>
    <cellStyle name="xl107" xfId="87"/>
    <cellStyle name="xl108" xfId="94"/>
    <cellStyle name="xl109" xfId="96"/>
    <cellStyle name="xl110" xfId="99"/>
    <cellStyle name="xl111" xfId="83"/>
    <cellStyle name="xl112" xfId="86"/>
    <cellStyle name="xl113" xfId="92"/>
    <cellStyle name="xl114" xfId="97"/>
    <cellStyle name="xl115" xfId="84"/>
    <cellStyle name="xl116" xfId="93"/>
    <cellStyle name="xl117" xfId="88"/>
    <cellStyle name="xl118" xfId="95"/>
    <cellStyle name="xl119" xfId="98"/>
    <cellStyle name="xl120" xfId="89"/>
    <cellStyle name="xl121" xfId="90"/>
    <cellStyle name="xl122" xfId="100"/>
    <cellStyle name="xl123" xfId="123"/>
    <cellStyle name="xl124" xfId="127"/>
    <cellStyle name="xl125" xfId="131"/>
    <cellStyle name="xl126" xfId="137"/>
    <cellStyle name="xl127" xfId="138"/>
    <cellStyle name="xl128" xfId="139"/>
    <cellStyle name="xl129" xfId="141"/>
    <cellStyle name="xl130" xfId="162"/>
    <cellStyle name="xl131" xfId="165"/>
    <cellStyle name="xl132" xfId="101"/>
    <cellStyle name="xl133" xfId="104"/>
    <cellStyle name="xl134" xfId="107"/>
    <cellStyle name="xl135" xfId="109"/>
    <cellStyle name="xl136" xfId="114"/>
    <cellStyle name="xl137" xfId="116"/>
    <cellStyle name="xl138" xfId="118"/>
    <cellStyle name="xl139" xfId="119"/>
    <cellStyle name="xl140" xfId="124"/>
    <cellStyle name="xl141" xfId="128"/>
    <cellStyle name="xl142" xfId="132"/>
    <cellStyle name="xl143" xfId="140"/>
    <cellStyle name="xl144" xfId="143"/>
    <cellStyle name="xl145" xfId="147"/>
    <cellStyle name="xl146" xfId="151"/>
    <cellStyle name="xl147" xfId="155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42"/>
    <cellStyle name="xl159" xfId="144"/>
    <cellStyle name="xl160" xfId="145"/>
    <cellStyle name="xl161" xfId="146"/>
    <cellStyle name="xl162" xfId="148"/>
    <cellStyle name="xl163" xfId="149"/>
    <cellStyle name="xl164" xfId="150"/>
    <cellStyle name="xl165" xfId="152"/>
    <cellStyle name="xl166" xfId="153"/>
    <cellStyle name="xl167" xfId="154"/>
    <cellStyle name="xl168" xfId="156"/>
    <cellStyle name="xl169" xfId="103"/>
    <cellStyle name="xl170" xfId="111"/>
    <cellStyle name="xl171" xfId="121"/>
    <cellStyle name="xl172" xfId="126"/>
    <cellStyle name="xl173" xfId="130"/>
    <cellStyle name="xl174" xfId="134"/>
    <cellStyle name="xl175" xfId="157"/>
    <cellStyle name="xl176" xfId="160"/>
    <cellStyle name="xl177" xfId="163"/>
    <cellStyle name="xl178" xfId="166"/>
    <cellStyle name="xl179" xfId="158"/>
    <cellStyle name="xl180" xfId="161"/>
    <cellStyle name="xl181" xfId="159"/>
    <cellStyle name="xl182" xfId="112"/>
    <cellStyle name="xl183" xfId="102"/>
    <cellStyle name="xl184" xfId="113"/>
    <cellStyle name="xl185" xfId="122"/>
    <cellStyle name="xl186" xfId="136"/>
    <cellStyle name="xl187" xfId="164"/>
    <cellStyle name="xl188" xfId="106"/>
    <cellStyle name="xl21" xfId="172"/>
    <cellStyle name="xl22" xfId="1"/>
    <cellStyle name="xl23" xfId="7"/>
    <cellStyle name="xl24" xfId="11"/>
    <cellStyle name="xl25" xfId="18"/>
    <cellStyle name="xl26" xfId="33"/>
    <cellStyle name="xl27" xfId="5"/>
    <cellStyle name="xl28" xfId="35"/>
    <cellStyle name="xl29" xfId="37"/>
    <cellStyle name="xl30" xfId="43"/>
    <cellStyle name="xl31" xfId="48"/>
    <cellStyle name="xl32" xfId="173"/>
    <cellStyle name="xl33" xfId="12"/>
    <cellStyle name="xl34" xfId="29"/>
    <cellStyle name="xl35" xfId="38"/>
    <cellStyle name="xl36" xfId="44"/>
    <cellStyle name="xl37" xfId="49"/>
    <cellStyle name="xl38" xfId="52"/>
    <cellStyle name="xl39" xfId="30"/>
    <cellStyle name="xl40" xfId="22"/>
    <cellStyle name="xl41" xfId="39"/>
    <cellStyle name="xl42" xfId="45"/>
    <cellStyle name="xl43" xfId="50"/>
    <cellStyle name="xl44" xfId="36"/>
    <cellStyle name="xl45" xfId="40"/>
    <cellStyle name="xl46" xfId="54"/>
    <cellStyle name="xl47" xfId="2"/>
    <cellStyle name="xl48" xfId="19"/>
    <cellStyle name="xl49" xfId="25"/>
    <cellStyle name="xl50" xfId="27"/>
    <cellStyle name="xl51" xfId="8"/>
    <cellStyle name="xl52" xfId="13"/>
    <cellStyle name="xl53" xfId="20"/>
    <cellStyle name="xl54" xfId="3"/>
    <cellStyle name="xl55" xfId="34"/>
    <cellStyle name="xl56" xfId="9"/>
    <cellStyle name="xl57" xfId="14"/>
    <cellStyle name="xl58" xfId="21"/>
    <cellStyle name="xl59" xfId="24"/>
    <cellStyle name="xl60" xfId="26"/>
    <cellStyle name="xl61" xfId="28"/>
    <cellStyle name="xl62" xfId="31"/>
    <cellStyle name="xl63" xfId="32"/>
    <cellStyle name="xl64" xfId="4"/>
    <cellStyle name="xl65" xfId="10"/>
    <cellStyle name="xl66" xfId="15"/>
    <cellStyle name="xl67" xfId="41"/>
    <cellStyle name="xl68" xfId="46"/>
    <cellStyle name="xl69" xfId="42"/>
    <cellStyle name="xl70" xfId="47"/>
    <cellStyle name="xl71" xfId="51"/>
    <cellStyle name="xl72" xfId="53"/>
    <cellStyle name="xl73" xfId="6"/>
    <cellStyle name="xl74" xfId="16"/>
    <cellStyle name="xl75" xfId="23"/>
    <cellStyle name="xl76" xfId="17"/>
    <cellStyle name="xl77" xfId="55"/>
    <cellStyle name="xl78" xfId="58"/>
    <cellStyle name="xl79" xfId="62"/>
    <cellStyle name="xl80" xfId="74"/>
    <cellStyle name="xl81" xfId="76"/>
    <cellStyle name="xl82" xfId="69"/>
    <cellStyle name="xl83" xfId="56"/>
    <cellStyle name="xl84" xfId="67"/>
    <cellStyle name="xl85" xfId="75"/>
    <cellStyle name="xl86" xfId="77"/>
    <cellStyle name="xl87" xfId="70"/>
    <cellStyle name="xl88" xfId="82"/>
    <cellStyle name="xl89" xfId="57"/>
    <cellStyle name="xl90" xfId="63"/>
    <cellStyle name="xl91" xfId="78"/>
    <cellStyle name="xl92" xfId="71"/>
    <cellStyle name="xl93" xfId="59"/>
    <cellStyle name="xl94" xfId="64"/>
    <cellStyle name="xl95" xfId="79"/>
    <cellStyle name="xl96" xfId="65"/>
    <cellStyle name="xl97" xfId="68"/>
    <cellStyle name="xl98" xfId="80"/>
    <cellStyle name="xl99" xfId="66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8"/>
  <sheetViews>
    <sheetView view="pageLayout" zoomScaleNormal="100" zoomScaleSheetLayoutView="100" workbookViewId="0">
      <selection activeCell="D131" sqref="D131"/>
    </sheetView>
  </sheetViews>
  <sheetFormatPr defaultRowHeight="15"/>
  <cols>
    <col min="1" max="1" width="50.85546875" style="1" customWidth="1"/>
    <col min="2" max="2" width="20.140625" style="1" customWidth="1"/>
    <col min="3" max="3" width="15.140625" style="1" customWidth="1"/>
    <col min="4" max="4" width="15.7109375" style="1" customWidth="1"/>
    <col min="5" max="5" width="10.5703125" style="1" customWidth="1"/>
    <col min="6" max="16384" width="9.140625" style="1"/>
  </cols>
  <sheetData>
    <row r="1" spans="1:5" ht="42" customHeight="1">
      <c r="A1" s="65" t="s">
        <v>734</v>
      </c>
      <c r="B1" s="65"/>
      <c r="C1" s="65"/>
      <c r="D1" s="65"/>
      <c r="E1" s="65"/>
    </row>
    <row r="2" spans="1:5" ht="15" customHeight="1">
      <c r="A2" s="27" t="s">
        <v>732</v>
      </c>
      <c r="B2" s="4"/>
      <c r="C2" s="6"/>
      <c r="D2" s="3"/>
      <c r="E2" s="3"/>
    </row>
    <row r="3" spans="1:5" ht="15" customHeight="1">
      <c r="A3" s="27"/>
      <c r="B3" s="4"/>
      <c r="C3" s="6"/>
      <c r="D3" s="3"/>
      <c r="E3" s="57" t="s">
        <v>738</v>
      </c>
    </row>
    <row r="4" spans="1:5" ht="46.5" customHeight="1" thickBot="1">
      <c r="A4" s="49" t="s">
        <v>0</v>
      </c>
      <c r="B4" s="49" t="s">
        <v>1</v>
      </c>
      <c r="C4" s="51" t="s">
        <v>735</v>
      </c>
      <c r="D4" s="51" t="s">
        <v>736</v>
      </c>
      <c r="E4" s="50" t="s">
        <v>733</v>
      </c>
    </row>
    <row r="5" spans="1:5" s="32" customFormat="1" ht="21.75" customHeight="1">
      <c r="A5" s="29" t="s">
        <v>7</v>
      </c>
      <c r="B5" s="30" t="s">
        <v>8</v>
      </c>
      <c r="C5" s="52">
        <v>574553632.63</v>
      </c>
      <c r="D5" s="52">
        <v>103949636.58</v>
      </c>
      <c r="E5" s="53">
        <f>D5/C5*100</f>
        <v>18.092242512535169</v>
      </c>
    </row>
    <row r="6" spans="1:5" ht="15" customHeight="1">
      <c r="A6" s="10" t="s">
        <v>10</v>
      </c>
      <c r="B6" s="11"/>
      <c r="C6" s="11"/>
      <c r="D6" s="11"/>
      <c r="E6" s="11"/>
    </row>
    <row r="7" spans="1:5" s="28" customFormat="1">
      <c r="A7" s="33" t="s">
        <v>11</v>
      </c>
      <c r="B7" s="34" t="s">
        <v>12</v>
      </c>
      <c r="C7" s="31">
        <v>134179265</v>
      </c>
      <c r="D7" s="31">
        <v>24271050.370000001</v>
      </c>
      <c r="E7" s="55">
        <f t="shared" ref="E7:E58" si="0">D7/C7*100</f>
        <v>18.088525354494976</v>
      </c>
    </row>
    <row r="8" spans="1:5" s="28" customFormat="1">
      <c r="A8" s="33" t="s">
        <v>13</v>
      </c>
      <c r="B8" s="34" t="s">
        <v>14</v>
      </c>
      <c r="C8" s="31">
        <v>99357600</v>
      </c>
      <c r="D8" s="31">
        <v>16011048.18</v>
      </c>
      <c r="E8" s="55">
        <f t="shared" si="0"/>
        <v>16.114568165897726</v>
      </c>
    </row>
    <row r="9" spans="1:5">
      <c r="A9" s="12" t="s">
        <v>15</v>
      </c>
      <c r="B9" s="13" t="s">
        <v>16</v>
      </c>
      <c r="C9" s="54">
        <v>218300</v>
      </c>
      <c r="D9" s="54">
        <v>90439.38</v>
      </c>
      <c r="E9" s="56">
        <f t="shared" si="0"/>
        <v>41.428941823179116</v>
      </c>
    </row>
    <row r="10" spans="1:5" ht="34.5">
      <c r="A10" s="12" t="s">
        <v>17</v>
      </c>
      <c r="B10" s="13" t="s">
        <v>18</v>
      </c>
      <c r="C10" s="54">
        <v>218300</v>
      </c>
      <c r="D10" s="54">
        <v>90439.38</v>
      </c>
      <c r="E10" s="56">
        <f t="shared" si="0"/>
        <v>41.428941823179116</v>
      </c>
    </row>
    <row r="11" spans="1:5" ht="34.5">
      <c r="A11" s="12" t="s">
        <v>19</v>
      </c>
      <c r="B11" s="13" t="s">
        <v>20</v>
      </c>
      <c r="C11" s="54">
        <v>218300</v>
      </c>
      <c r="D11" s="54">
        <v>90439.38</v>
      </c>
      <c r="E11" s="56">
        <f t="shared" si="0"/>
        <v>41.428941823179116</v>
      </c>
    </row>
    <row r="12" spans="1:5">
      <c r="A12" s="12" t="s">
        <v>21</v>
      </c>
      <c r="B12" s="13" t="s">
        <v>22</v>
      </c>
      <c r="C12" s="54">
        <v>99139300</v>
      </c>
      <c r="D12" s="54">
        <v>15920608.800000001</v>
      </c>
      <c r="E12" s="56">
        <f t="shared" si="0"/>
        <v>16.058827125065438</v>
      </c>
    </row>
    <row r="13" spans="1:5" ht="57">
      <c r="A13" s="12" t="s">
        <v>23</v>
      </c>
      <c r="B13" s="13" t="s">
        <v>24</v>
      </c>
      <c r="C13" s="54">
        <v>99139300</v>
      </c>
      <c r="D13" s="54">
        <v>15888873.699999999</v>
      </c>
      <c r="E13" s="56">
        <f t="shared" si="0"/>
        <v>16.026816509698978</v>
      </c>
    </row>
    <row r="14" spans="1:5" ht="81.75" customHeight="1">
      <c r="A14" s="12" t="s">
        <v>25</v>
      </c>
      <c r="B14" s="13" t="s">
        <v>26</v>
      </c>
      <c r="C14" s="54" t="s">
        <v>9</v>
      </c>
      <c r="D14" s="54">
        <v>10101.11</v>
      </c>
      <c r="E14" s="54" t="s">
        <v>9</v>
      </c>
    </row>
    <row r="15" spans="1:5" ht="34.5">
      <c r="A15" s="12" t="s">
        <v>27</v>
      </c>
      <c r="B15" s="13" t="s">
        <v>28</v>
      </c>
      <c r="C15" s="54" t="s">
        <v>9</v>
      </c>
      <c r="D15" s="54">
        <v>11836.49</v>
      </c>
      <c r="E15" s="54" t="s">
        <v>9</v>
      </c>
    </row>
    <row r="16" spans="1:5" ht="68.25">
      <c r="A16" s="12" t="s">
        <v>29</v>
      </c>
      <c r="B16" s="13" t="s">
        <v>30</v>
      </c>
      <c r="C16" s="54" t="s">
        <v>9</v>
      </c>
      <c r="D16" s="54">
        <v>9797.5</v>
      </c>
      <c r="E16" s="54" t="s">
        <v>9</v>
      </c>
    </row>
    <row r="17" spans="1:5" s="28" customFormat="1" ht="26.25" customHeight="1">
      <c r="A17" s="33" t="s">
        <v>31</v>
      </c>
      <c r="B17" s="34" t="s">
        <v>32</v>
      </c>
      <c r="C17" s="31">
        <v>15970704</v>
      </c>
      <c r="D17" s="31">
        <v>3931316.97</v>
      </c>
      <c r="E17" s="55">
        <f t="shared" si="0"/>
        <v>24.615802597055207</v>
      </c>
    </row>
    <row r="18" spans="1:5" ht="23.25">
      <c r="A18" s="12" t="s">
        <v>33</v>
      </c>
      <c r="B18" s="13" t="s">
        <v>34</v>
      </c>
      <c r="C18" s="54">
        <v>15970704</v>
      </c>
      <c r="D18" s="54">
        <v>3931316.97</v>
      </c>
      <c r="E18" s="56">
        <f t="shared" si="0"/>
        <v>24.615802597055207</v>
      </c>
    </row>
    <row r="19" spans="1:5" ht="57">
      <c r="A19" s="12" t="s">
        <v>35</v>
      </c>
      <c r="B19" s="13" t="s">
        <v>36</v>
      </c>
      <c r="C19" s="54">
        <v>6410704</v>
      </c>
      <c r="D19" s="54">
        <v>1784111.61</v>
      </c>
      <c r="E19" s="56">
        <f t="shared" si="0"/>
        <v>27.830197900261815</v>
      </c>
    </row>
    <row r="20" spans="1:5" ht="78.75" customHeight="1">
      <c r="A20" s="12" t="s">
        <v>37</v>
      </c>
      <c r="B20" s="13" t="s">
        <v>38</v>
      </c>
      <c r="C20" s="54">
        <v>6410704</v>
      </c>
      <c r="D20" s="54">
        <v>1784111.61</v>
      </c>
      <c r="E20" s="56">
        <f t="shared" si="0"/>
        <v>27.830197900261815</v>
      </c>
    </row>
    <row r="21" spans="1:5" ht="68.25">
      <c r="A21" s="12" t="s">
        <v>39</v>
      </c>
      <c r="B21" s="13" t="s">
        <v>40</v>
      </c>
      <c r="C21" s="54">
        <v>60000</v>
      </c>
      <c r="D21" s="54">
        <v>11630.57</v>
      </c>
      <c r="E21" s="56">
        <f t="shared" si="0"/>
        <v>19.384283333333332</v>
      </c>
    </row>
    <row r="22" spans="1:5" ht="90.75" customHeight="1">
      <c r="A22" s="12" t="s">
        <v>41</v>
      </c>
      <c r="B22" s="13" t="s">
        <v>42</v>
      </c>
      <c r="C22" s="54">
        <v>60000</v>
      </c>
      <c r="D22" s="54">
        <v>11630.57</v>
      </c>
      <c r="E22" s="56">
        <f t="shared" si="0"/>
        <v>19.384283333333332</v>
      </c>
    </row>
    <row r="23" spans="1:5" ht="57">
      <c r="A23" s="12" t="s">
        <v>43</v>
      </c>
      <c r="B23" s="13" t="s">
        <v>44</v>
      </c>
      <c r="C23" s="54">
        <v>10000000</v>
      </c>
      <c r="D23" s="54">
        <v>2504095.5499999998</v>
      </c>
      <c r="E23" s="56">
        <f t="shared" si="0"/>
        <v>25.040955499999999</v>
      </c>
    </row>
    <row r="24" spans="1:5" ht="90.75">
      <c r="A24" s="12" t="s">
        <v>45</v>
      </c>
      <c r="B24" s="13" t="s">
        <v>46</v>
      </c>
      <c r="C24" s="54">
        <v>10000000</v>
      </c>
      <c r="D24" s="54">
        <v>2504095.5499999998</v>
      </c>
      <c r="E24" s="56">
        <f t="shared" si="0"/>
        <v>25.040955499999999</v>
      </c>
    </row>
    <row r="25" spans="1:5" ht="57">
      <c r="A25" s="12" t="s">
        <v>47</v>
      </c>
      <c r="B25" s="13" t="s">
        <v>48</v>
      </c>
      <c r="C25" s="54">
        <v>-500000</v>
      </c>
      <c r="D25" s="54">
        <v>-368520.76</v>
      </c>
      <c r="E25" s="56">
        <f t="shared" si="0"/>
        <v>73.704151999999993</v>
      </c>
    </row>
    <row r="26" spans="1:5" ht="90.75">
      <c r="A26" s="12" t="s">
        <v>49</v>
      </c>
      <c r="B26" s="13" t="s">
        <v>50</v>
      </c>
      <c r="C26" s="54">
        <v>-500000</v>
      </c>
      <c r="D26" s="54">
        <v>-368520.76</v>
      </c>
      <c r="E26" s="56">
        <f t="shared" si="0"/>
        <v>73.704151999999993</v>
      </c>
    </row>
    <row r="27" spans="1:5" s="28" customFormat="1">
      <c r="A27" s="33" t="s">
        <v>51</v>
      </c>
      <c r="B27" s="34" t="s">
        <v>52</v>
      </c>
      <c r="C27" s="31">
        <v>8981500</v>
      </c>
      <c r="D27" s="31">
        <v>2616751.4</v>
      </c>
      <c r="E27" s="55">
        <f t="shared" si="0"/>
        <v>29.134903969270166</v>
      </c>
    </row>
    <row r="28" spans="1:5" ht="23.25">
      <c r="A28" s="12" t="s">
        <v>53</v>
      </c>
      <c r="B28" s="13" t="s">
        <v>54</v>
      </c>
      <c r="C28" s="54">
        <v>5540140</v>
      </c>
      <c r="D28" s="54">
        <v>1855658.67</v>
      </c>
      <c r="E28" s="56">
        <f t="shared" si="0"/>
        <v>33.494797423891818</v>
      </c>
    </row>
    <row r="29" spans="1:5" ht="23.25">
      <c r="A29" s="12" t="s">
        <v>55</v>
      </c>
      <c r="B29" s="13" t="s">
        <v>56</v>
      </c>
      <c r="C29" s="54">
        <v>4500000</v>
      </c>
      <c r="D29" s="54">
        <v>1319115.3400000001</v>
      </c>
      <c r="E29" s="56">
        <f t="shared" si="0"/>
        <v>29.313674222222225</v>
      </c>
    </row>
    <row r="30" spans="1:5" ht="23.25">
      <c r="A30" s="12" t="s">
        <v>55</v>
      </c>
      <c r="B30" s="13" t="s">
        <v>57</v>
      </c>
      <c r="C30" s="54">
        <v>4500000</v>
      </c>
      <c r="D30" s="54">
        <v>1319115.3400000001</v>
      </c>
      <c r="E30" s="56">
        <f t="shared" si="0"/>
        <v>29.313674222222225</v>
      </c>
    </row>
    <row r="31" spans="1:5" ht="34.5">
      <c r="A31" s="12" t="s">
        <v>58</v>
      </c>
      <c r="B31" s="13" t="s">
        <v>59</v>
      </c>
      <c r="C31" s="54">
        <v>1040140</v>
      </c>
      <c r="D31" s="54">
        <v>536543.32999999996</v>
      </c>
      <c r="E31" s="56">
        <f t="shared" si="0"/>
        <v>51.583760839886935</v>
      </c>
    </row>
    <row r="32" spans="1:5" ht="45.75">
      <c r="A32" s="12" t="s">
        <v>60</v>
      </c>
      <c r="B32" s="13" t="s">
        <v>61</v>
      </c>
      <c r="C32" s="54">
        <v>1040140</v>
      </c>
      <c r="D32" s="54">
        <v>536543.32999999996</v>
      </c>
      <c r="E32" s="56">
        <f t="shared" si="0"/>
        <v>51.583760839886935</v>
      </c>
    </row>
    <row r="33" spans="1:5" ht="23.25">
      <c r="A33" s="12" t="s">
        <v>62</v>
      </c>
      <c r="B33" s="13" t="s">
        <v>63</v>
      </c>
      <c r="C33" s="54">
        <v>3407440</v>
      </c>
      <c r="D33" s="54">
        <v>737883.66</v>
      </c>
      <c r="E33" s="56">
        <f t="shared" si="0"/>
        <v>21.6550741905947</v>
      </c>
    </row>
    <row r="34" spans="1:5" ht="23.25">
      <c r="A34" s="12" t="s">
        <v>62</v>
      </c>
      <c r="B34" s="13" t="s">
        <v>64</v>
      </c>
      <c r="C34" s="54">
        <v>3407440</v>
      </c>
      <c r="D34" s="54">
        <v>737703.68</v>
      </c>
      <c r="E34" s="56">
        <f t="shared" si="0"/>
        <v>21.649792219378771</v>
      </c>
    </row>
    <row r="35" spans="1:5" ht="34.5">
      <c r="A35" s="12" t="s">
        <v>65</v>
      </c>
      <c r="B35" s="13" t="s">
        <v>66</v>
      </c>
      <c r="C35" s="54" t="s">
        <v>9</v>
      </c>
      <c r="D35" s="54">
        <v>179.98</v>
      </c>
      <c r="E35" s="54" t="s">
        <v>9</v>
      </c>
    </row>
    <row r="36" spans="1:5">
      <c r="A36" s="12" t="s">
        <v>67</v>
      </c>
      <c r="B36" s="13" t="s">
        <v>68</v>
      </c>
      <c r="C36" s="54">
        <v>33920</v>
      </c>
      <c r="D36" s="54" t="s">
        <v>9</v>
      </c>
      <c r="E36" s="54" t="s">
        <v>9</v>
      </c>
    </row>
    <row r="37" spans="1:5">
      <c r="A37" s="12" t="s">
        <v>67</v>
      </c>
      <c r="B37" s="13" t="s">
        <v>69</v>
      </c>
      <c r="C37" s="54">
        <v>33920</v>
      </c>
      <c r="D37" s="54" t="s">
        <v>9</v>
      </c>
      <c r="E37" s="54" t="s">
        <v>9</v>
      </c>
    </row>
    <row r="38" spans="1:5" ht="23.25">
      <c r="A38" s="12" t="s">
        <v>70</v>
      </c>
      <c r="B38" s="13" t="s">
        <v>71</v>
      </c>
      <c r="C38" s="54" t="s">
        <v>9</v>
      </c>
      <c r="D38" s="54">
        <v>12921</v>
      </c>
      <c r="E38" s="54" t="s">
        <v>9</v>
      </c>
    </row>
    <row r="39" spans="1:5" ht="34.5">
      <c r="A39" s="12" t="s">
        <v>72</v>
      </c>
      <c r="B39" s="13" t="s">
        <v>73</v>
      </c>
      <c r="C39" s="54" t="s">
        <v>9</v>
      </c>
      <c r="D39" s="54">
        <v>12921</v>
      </c>
      <c r="E39" s="54" t="s">
        <v>9</v>
      </c>
    </row>
    <row r="40" spans="1:5">
      <c r="A40" s="12" t="s">
        <v>74</v>
      </c>
      <c r="B40" s="13" t="s">
        <v>75</v>
      </c>
      <c r="C40" s="54" t="s">
        <v>9</v>
      </c>
      <c r="D40" s="54">
        <v>10288.07</v>
      </c>
      <c r="E40" s="54" t="s">
        <v>9</v>
      </c>
    </row>
    <row r="41" spans="1:5" s="28" customFormat="1">
      <c r="A41" s="33" t="s">
        <v>76</v>
      </c>
      <c r="B41" s="34" t="s">
        <v>77</v>
      </c>
      <c r="C41" s="31">
        <v>867400</v>
      </c>
      <c r="D41" s="31">
        <v>170076</v>
      </c>
      <c r="E41" s="55">
        <f t="shared" si="0"/>
        <v>19.607562831450313</v>
      </c>
    </row>
    <row r="42" spans="1:5">
      <c r="A42" s="12" t="s">
        <v>78</v>
      </c>
      <c r="B42" s="13" t="s">
        <v>79</v>
      </c>
      <c r="C42" s="54">
        <v>867400</v>
      </c>
      <c r="D42" s="54">
        <v>170076</v>
      </c>
      <c r="E42" s="56">
        <f t="shared" si="0"/>
        <v>19.607562831450313</v>
      </c>
    </row>
    <row r="43" spans="1:5" ht="23.25">
      <c r="A43" s="12" t="s">
        <v>80</v>
      </c>
      <c r="B43" s="13" t="s">
        <v>81</v>
      </c>
      <c r="C43" s="54">
        <v>667400</v>
      </c>
      <c r="D43" s="54">
        <v>170076</v>
      </c>
      <c r="E43" s="56">
        <f t="shared" si="0"/>
        <v>25.483368294875635</v>
      </c>
    </row>
    <row r="44" spans="1:5" ht="23.25">
      <c r="A44" s="12" t="s">
        <v>82</v>
      </c>
      <c r="B44" s="13" t="s">
        <v>83</v>
      </c>
      <c r="C44" s="54">
        <v>200000</v>
      </c>
      <c r="D44" s="54" t="s">
        <v>9</v>
      </c>
      <c r="E44" s="54" t="s">
        <v>9</v>
      </c>
    </row>
    <row r="45" spans="1:5" s="28" customFormat="1">
      <c r="A45" s="33" t="s">
        <v>84</v>
      </c>
      <c r="B45" s="34" t="s">
        <v>85</v>
      </c>
      <c r="C45" s="31">
        <v>1034350</v>
      </c>
      <c r="D45" s="31">
        <v>371009.27</v>
      </c>
      <c r="E45" s="55">
        <f t="shared" si="0"/>
        <v>35.868832600183694</v>
      </c>
    </row>
    <row r="46" spans="1:5" ht="23.25">
      <c r="A46" s="12" t="s">
        <v>86</v>
      </c>
      <c r="B46" s="13" t="s">
        <v>87</v>
      </c>
      <c r="C46" s="54">
        <v>1034350</v>
      </c>
      <c r="D46" s="54">
        <v>371009.27</v>
      </c>
      <c r="E46" s="56">
        <f t="shared" si="0"/>
        <v>35.868832600183694</v>
      </c>
    </row>
    <row r="47" spans="1:5" ht="34.5">
      <c r="A47" s="12" t="s">
        <v>88</v>
      </c>
      <c r="B47" s="13" t="s">
        <v>89</v>
      </c>
      <c r="C47" s="54">
        <v>1034350</v>
      </c>
      <c r="D47" s="54">
        <v>371009.27</v>
      </c>
      <c r="E47" s="56">
        <f t="shared" si="0"/>
        <v>35.868832600183694</v>
      </c>
    </row>
    <row r="48" spans="1:5" s="28" customFormat="1" ht="34.5">
      <c r="A48" s="33" t="s">
        <v>90</v>
      </c>
      <c r="B48" s="34" t="s">
        <v>91</v>
      </c>
      <c r="C48" s="31">
        <v>3996000</v>
      </c>
      <c r="D48" s="31">
        <v>429928.9</v>
      </c>
      <c r="E48" s="55">
        <f t="shared" si="0"/>
        <v>10.758981481481483</v>
      </c>
    </row>
    <row r="49" spans="1:5" ht="68.25">
      <c r="A49" s="12" t="s">
        <v>92</v>
      </c>
      <c r="B49" s="13" t="s">
        <v>93</v>
      </c>
      <c r="C49" s="54">
        <v>3996000</v>
      </c>
      <c r="D49" s="54">
        <v>429928.9</v>
      </c>
      <c r="E49" s="56">
        <f t="shared" si="0"/>
        <v>10.758981481481483</v>
      </c>
    </row>
    <row r="50" spans="1:5" ht="44.25" customHeight="1">
      <c r="A50" s="12" t="s">
        <v>94</v>
      </c>
      <c r="B50" s="13" t="s">
        <v>95</v>
      </c>
      <c r="C50" s="54">
        <v>2000000</v>
      </c>
      <c r="D50" s="54">
        <v>212398.76</v>
      </c>
      <c r="E50" s="56">
        <f t="shared" si="0"/>
        <v>10.619938000000001</v>
      </c>
    </row>
    <row r="51" spans="1:5" ht="68.25">
      <c r="A51" s="12" t="s">
        <v>96</v>
      </c>
      <c r="B51" s="13" t="s">
        <v>97</v>
      </c>
      <c r="C51" s="54">
        <v>1000000</v>
      </c>
      <c r="D51" s="54">
        <v>116009.72</v>
      </c>
      <c r="E51" s="56">
        <f t="shared" si="0"/>
        <v>11.600972000000001</v>
      </c>
    </row>
    <row r="52" spans="1:5" ht="57" customHeight="1">
      <c r="A52" s="12" t="s">
        <v>98</v>
      </c>
      <c r="B52" s="13" t="s">
        <v>99</v>
      </c>
      <c r="C52" s="54">
        <v>1000000</v>
      </c>
      <c r="D52" s="54">
        <v>96389.04</v>
      </c>
      <c r="E52" s="56">
        <f t="shared" si="0"/>
        <v>9.6389040000000001</v>
      </c>
    </row>
    <row r="53" spans="1:5" ht="57">
      <c r="A53" s="12" t="s">
        <v>100</v>
      </c>
      <c r="B53" s="13" t="s">
        <v>101</v>
      </c>
      <c r="C53" s="54">
        <v>1996000</v>
      </c>
      <c r="D53" s="54">
        <v>217530.14</v>
      </c>
      <c r="E53" s="56">
        <f t="shared" si="0"/>
        <v>10.89830360721443</v>
      </c>
    </row>
    <row r="54" spans="1:5" ht="57">
      <c r="A54" s="12" t="s">
        <v>102</v>
      </c>
      <c r="B54" s="13" t="s">
        <v>103</v>
      </c>
      <c r="C54" s="54">
        <v>1996000</v>
      </c>
      <c r="D54" s="54">
        <v>217530.14</v>
      </c>
      <c r="E54" s="56">
        <f t="shared" si="0"/>
        <v>10.89830360721443</v>
      </c>
    </row>
    <row r="55" spans="1:5" s="28" customFormat="1" ht="16.5" customHeight="1">
      <c r="A55" s="33" t="s">
        <v>104</v>
      </c>
      <c r="B55" s="34" t="s">
        <v>105</v>
      </c>
      <c r="C55" s="31">
        <v>55000</v>
      </c>
      <c r="D55" s="31">
        <v>15536.49</v>
      </c>
      <c r="E55" s="55">
        <f t="shared" si="0"/>
        <v>28.248163636363639</v>
      </c>
    </row>
    <row r="56" spans="1:5">
      <c r="A56" s="12" t="s">
        <v>106</v>
      </c>
      <c r="B56" s="13" t="s">
        <v>107</v>
      </c>
      <c r="C56" s="54">
        <v>55000</v>
      </c>
      <c r="D56" s="54">
        <v>15536.49</v>
      </c>
      <c r="E56" s="56">
        <f t="shared" si="0"/>
        <v>28.248163636363639</v>
      </c>
    </row>
    <row r="57" spans="1:5" ht="23.25">
      <c r="A57" s="12" t="s">
        <v>108</v>
      </c>
      <c r="B57" s="13" t="s">
        <v>109</v>
      </c>
      <c r="C57" s="54">
        <v>25000</v>
      </c>
      <c r="D57" s="54">
        <v>7207.88</v>
      </c>
      <c r="E57" s="56">
        <f t="shared" si="0"/>
        <v>28.831519999999998</v>
      </c>
    </row>
    <row r="58" spans="1:5">
      <c r="A58" s="12" t="s">
        <v>110</v>
      </c>
      <c r="B58" s="13" t="s">
        <v>111</v>
      </c>
      <c r="C58" s="54">
        <v>30000</v>
      </c>
      <c r="D58" s="54">
        <v>8328.61</v>
      </c>
      <c r="E58" s="56">
        <f t="shared" si="0"/>
        <v>27.762033333333335</v>
      </c>
    </row>
    <row r="59" spans="1:5">
      <c r="A59" s="12" t="s">
        <v>112</v>
      </c>
      <c r="B59" s="13" t="s">
        <v>113</v>
      </c>
      <c r="C59" s="54">
        <v>30000</v>
      </c>
      <c r="D59" s="54">
        <v>8328.61</v>
      </c>
      <c r="E59" s="56">
        <f t="shared" ref="E59:E108" si="1">D59/C59*100</f>
        <v>27.762033333333335</v>
      </c>
    </row>
    <row r="60" spans="1:5" s="28" customFormat="1" ht="23.25">
      <c r="A60" s="33" t="s">
        <v>114</v>
      </c>
      <c r="B60" s="34" t="s">
        <v>115</v>
      </c>
      <c r="C60" s="31">
        <v>2002391</v>
      </c>
      <c r="D60" s="31">
        <v>430945.04</v>
      </c>
      <c r="E60" s="55">
        <f t="shared" si="1"/>
        <v>21.521523019230511</v>
      </c>
    </row>
    <row r="61" spans="1:5">
      <c r="A61" s="12" t="s">
        <v>116</v>
      </c>
      <c r="B61" s="13" t="s">
        <v>117</v>
      </c>
      <c r="C61" s="54">
        <v>2002391</v>
      </c>
      <c r="D61" s="54">
        <v>430945.04</v>
      </c>
      <c r="E61" s="56">
        <f t="shared" si="1"/>
        <v>21.521523019230511</v>
      </c>
    </row>
    <row r="62" spans="1:5">
      <c r="A62" s="12" t="s">
        <v>118</v>
      </c>
      <c r="B62" s="13" t="s">
        <v>119</v>
      </c>
      <c r="C62" s="54">
        <v>2002391</v>
      </c>
      <c r="D62" s="54">
        <v>430945.04</v>
      </c>
      <c r="E62" s="56">
        <f t="shared" si="1"/>
        <v>21.521523019230511</v>
      </c>
    </row>
    <row r="63" spans="1:5" ht="23.25">
      <c r="A63" s="12" t="s">
        <v>120</v>
      </c>
      <c r="B63" s="13" t="s">
        <v>121</v>
      </c>
      <c r="C63" s="54">
        <v>2002391</v>
      </c>
      <c r="D63" s="54">
        <v>430945.04</v>
      </c>
      <c r="E63" s="56">
        <f t="shared" si="1"/>
        <v>21.521523019230511</v>
      </c>
    </row>
    <row r="64" spans="1:5" s="28" customFormat="1" ht="23.25">
      <c r="A64" s="33" t="s">
        <v>122</v>
      </c>
      <c r="B64" s="34" t="s">
        <v>123</v>
      </c>
      <c r="C64" s="31">
        <v>1500000</v>
      </c>
      <c r="D64" s="31">
        <v>168890.03</v>
      </c>
      <c r="E64" s="55">
        <f t="shared" si="1"/>
        <v>11.259335333333333</v>
      </c>
    </row>
    <row r="65" spans="1:5" ht="23.25">
      <c r="A65" s="12" t="s">
        <v>124</v>
      </c>
      <c r="B65" s="13" t="s">
        <v>125</v>
      </c>
      <c r="C65" s="54">
        <v>1500000</v>
      </c>
      <c r="D65" s="54">
        <v>168890.03</v>
      </c>
      <c r="E65" s="56">
        <f t="shared" si="1"/>
        <v>11.259335333333333</v>
      </c>
    </row>
    <row r="66" spans="1:5" ht="23.25">
      <c r="A66" s="12" t="s">
        <v>126</v>
      </c>
      <c r="B66" s="13" t="s">
        <v>127</v>
      </c>
      <c r="C66" s="54">
        <v>1500000</v>
      </c>
      <c r="D66" s="54">
        <v>168890.03</v>
      </c>
      <c r="E66" s="56">
        <f t="shared" si="1"/>
        <v>11.259335333333333</v>
      </c>
    </row>
    <row r="67" spans="1:5" ht="45.75">
      <c r="A67" s="12" t="s">
        <v>128</v>
      </c>
      <c r="B67" s="13" t="s">
        <v>129</v>
      </c>
      <c r="C67" s="54">
        <v>1300000</v>
      </c>
      <c r="D67" s="54">
        <v>155129.78</v>
      </c>
      <c r="E67" s="56">
        <f t="shared" si="1"/>
        <v>11.933059999999999</v>
      </c>
    </row>
    <row r="68" spans="1:5" ht="34.5">
      <c r="A68" s="12" t="s">
        <v>130</v>
      </c>
      <c r="B68" s="13" t="s">
        <v>131</v>
      </c>
      <c r="C68" s="54">
        <v>200000</v>
      </c>
      <c r="D68" s="54">
        <v>13760.25</v>
      </c>
      <c r="E68" s="56">
        <f t="shared" si="1"/>
        <v>6.8801249999999996</v>
      </c>
    </row>
    <row r="69" spans="1:5" s="28" customFormat="1">
      <c r="A69" s="33" t="s">
        <v>132</v>
      </c>
      <c r="B69" s="34" t="s">
        <v>133</v>
      </c>
      <c r="C69" s="31">
        <v>414320</v>
      </c>
      <c r="D69" s="31">
        <v>111425.06</v>
      </c>
      <c r="E69" s="55">
        <f t="shared" si="1"/>
        <v>26.893478470747244</v>
      </c>
    </row>
    <row r="70" spans="1:5" ht="22.5" customHeight="1">
      <c r="A70" s="12" t="s">
        <v>134</v>
      </c>
      <c r="B70" s="13" t="s">
        <v>135</v>
      </c>
      <c r="C70" s="54">
        <v>100890</v>
      </c>
      <c r="D70" s="54">
        <v>8200</v>
      </c>
      <c r="E70" s="56">
        <f t="shared" si="1"/>
        <v>8.1276637922489847</v>
      </c>
    </row>
    <row r="71" spans="1:5" ht="45.75">
      <c r="A71" s="12" t="s">
        <v>136</v>
      </c>
      <c r="B71" s="13" t="s">
        <v>137</v>
      </c>
      <c r="C71" s="54" t="s">
        <v>9</v>
      </c>
      <c r="D71" s="54">
        <v>200</v>
      </c>
      <c r="E71" s="54" t="s">
        <v>9</v>
      </c>
    </row>
    <row r="72" spans="1:5" ht="59.25" customHeight="1">
      <c r="A72" s="12" t="s">
        <v>138</v>
      </c>
      <c r="B72" s="13" t="s">
        <v>139</v>
      </c>
      <c r="C72" s="54" t="s">
        <v>9</v>
      </c>
      <c r="D72" s="54">
        <v>200</v>
      </c>
      <c r="E72" s="54" t="s">
        <v>9</v>
      </c>
    </row>
    <row r="73" spans="1:5" ht="45.75">
      <c r="A73" s="12" t="s">
        <v>140</v>
      </c>
      <c r="B73" s="13" t="s">
        <v>141</v>
      </c>
      <c r="C73" s="54">
        <v>4300</v>
      </c>
      <c r="D73" s="54" t="s">
        <v>9</v>
      </c>
      <c r="E73" s="54" t="s">
        <v>9</v>
      </c>
    </row>
    <row r="74" spans="1:5" ht="68.25">
      <c r="A74" s="12" t="s">
        <v>142</v>
      </c>
      <c r="B74" s="13" t="s">
        <v>143</v>
      </c>
      <c r="C74" s="54">
        <v>4300</v>
      </c>
      <c r="D74" s="54" t="s">
        <v>9</v>
      </c>
      <c r="E74" s="54" t="s">
        <v>9</v>
      </c>
    </row>
    <row r="75" spans="1:5" ht="45.75">
      <c r="A75" s="12" t="s">
        <v>144</v>
      </c>
      <c r="B75" s="13" t="s">
        <v>145</v>
      </c>
      <c r="C75" s="54">
        <v>3000</v>
      </c>
      <c r="D75" s="54" t="s">
        <v>9</v>
      </c>
      <c r="E75" s="54" t="s">
        <v>9</v>
      </c>
    </row>
    <row r="76" spans="1:5" ht="57.75" customHeight="1">
      <c r="A76" s="12" t="s">
        <v>146</v>
      </c>
      <c r="B76" s="13" t="s">
        <v>147</v>
      </c>
      <c r="C76" s="54">
        <v>3000</v>
      </c>
      <c r="D76" s="54" t="s">
        <v>9</v>
      </c>
      <c r="E76" s="54" t="s">
        <v>9</v>
      </c>
    </row>
    <row r="77" spans="1:5" ht="57">
      <c r="A77" s="12" t="s">
        <v>148</v>
      </c>
      <c r="B77" s="13" t="s">
        <v>149</v>
      </c>
      <c r="C77" s="54">
        <v>1250</v>
      </c>
      <c r="D77" s="54" t="s">
        <v>9</v>
      </c>
      <c r="E77" s="54" t="s">
        <v>9</v>
      </c>
    </row>
    <row r="78" spans="1:5" ht="79.5">
      <c r="A78" s="12" t="s">
        <v>150</v>
      </c>
      <c r="B78" s="13" t="s">
        <v>151</v>
      </c>
      <c r="C78" s="54">
        <v>1250</v>
      </c>
      <c r="D78" s="54" t="s">
        <v>9</v>
      </c>
      <c r="E78" s="54" t="s">
        <v>9</v>
      </c>
    </row>
    <row r="79" spans="1:5" ht="57">
      <c r="A79" s="12" t="s">
        <v>152</v>
      </c>
      <c r="B79" s="13" t="s">
        <v>153</v>
      </c>
      <c r="C79" s="54">
        <v>2100</v>
      </c>
      <c r="D79" s="54" t="s">
        <v>9</v>
      </c>
      <c r="E79" s="54" t="s">
        <v>9</v>
      </c>
    </row>
    <row r="80" spans="1:5" ht="90.75">
      <c r="A80" s="12" t="s">
        <v>154</v>
      </c>
      <c r="B80" s="13" t="s">
        <v>155</v>
      </c>
      <c r="C80" s="54">
        <v>2100</v>
      </c>
      <c r="D80" s="54" t="s">
        <v>9</v>
      </c>
      <c r="E80" s="54" t="s">
        <v>9</v>
      </c>
    </row>
    <row r="81" spans="1:5" ht="45.75">
      <c r="A81" s="12" t="s">
        <v>156</v>
      </c>
      <c r="B81" s="13" t="s">
        <v>157</v>
      </c>
      <c r="C81" s="54">
        <v>1500</v>
      </c>
      <c r="D81" s="54" t="s">
        <v>9</v>
      </c>
      <c r="E81" s="54" t="s">
        <v>9</v>
      </c>
    </row>
    <row r="82" spans="1:5" ht="68.25">
      <c r="A82" s="12" t="s">
        <v>158</v>
      </c>
      <c r="B82" s="13" t="s">
        <v>159</v>
      </c>
      <c r="C82" s="54">
        <v>1500</v>
      </c>
      <c r="D82" s="54" t="s">
        <v>9</v>
      </c>
      <c r="E82" s="54" t="s">
        <v>9</v>
      </c>
    </row>
    <row r="83" spans="1:5" ht="45.75">
      <c r="A83" s="12" t="s">
        <v>160</v>
      </c>
      <c r="B83" s="13" t="s">
        <v>161</v>
      </c>
      <c r="C83" s="54">
        <v>21500</v>
      </c>
      <c r="D83" s="54">
        <v>5000</v>
      </c>
      <c r="E83" s="56">
        <f t="shared" si="1"/>
        <v>23.255813953488371</v>
      </c>
    </row>
    <row r="84" spans="1:5" ht="57">
      <c r="A84" s="12" t="s">
        <v>162</v>
      </c>
      <c r="B84" s="13" t="s">
        <v>163</v>
      </c>
      <c r="C84" s="54">
        <v>21500</v>
      </c>
      <c r="D84" s="54">
        <v>5000</v>
      </c>
      <c r="E84" s="56">
        <f t="shared" si="1"/>
        <v>23.255813953488371</v>
      </c>
    </row>
    <row r="85" spans="1:5" ht="57">
      <c r="A85" s="12" t="s">
        <v>164</v>
      </c>
      <c r="B85" s="13" t="s">
        <v>165</v>
      </c>
      <c r="C85" s="54">
        <v>67240</v>
      </c>
      <c r="D85" s="54">
        <v>3000</v>
      </c>
      <c r="E85" s="56">
        <f t="shared" si="1"/>
        <v>4.4616299821534806</v>
      </c>
    </row>
    <row r="86" spans="1:5" ht="68.25">
      <c r="A86" s="12" t="s">
        <v>166</v>
      </c>
      <c r="B86" s="13" t="s">
        <v>167</v>
      </c>
      <c r="C86" s="54">
        <v>67240</v>
      </c>
      <c r="D86" s="54">
        <v>3000</v>
      </c>
      <c r="E86" s="56">
        <f t="shared" si="1"/>
        <v>4.4616299821534806</v>
      </c>
    </row>
    <row r="87" spans="1:5" ht="34.5">
      <c r="A87" s="12" t="s">
        <v>168</v>
      </c>
      <c r="B87" s="13" t="s">
        <v>169</v>
      </c>
      <c r="C87" s="54" t="s">
        <v>9</v>
      </c>
      <c r="D87" s="54">
        <v>50000</v>
      </c>
      <c r="E87" s="54" t="s">
        <v>9</v>
      </c>
    </row>
    <row r="88" spans="1:5" ht="45.75">
      <c r="A88" s="12" t="s">
        <v>170</v>
      </c>
      <c r="B88" s="13" t="s">
        <v>171</v>
      </c>
      <c r="C88" s="54" t="s">
        <v>9</v>
      </c>
      <c r="D88" s="54">
        <v>50000</v>
      </c>
      <c r="E88" s="54" t="s">
        <v>9</v>
      </c>
    </row>
    <row r="89" spans="1:5" ht="90.75">
      <c r="A89" s="12" t="s">
        <v>172</v>
      </c>
      <c r="B89" s="13" t="s">
        <v>173</v>
      </c>
      <c r="C89" s="54">
        <v>313430</v>
      </c>
      <c r="D89" s="54" t="s">
        <v>9</v>
      </c>
      <c r="E89" s="54" t="s">
        <v>9</v>
      </c>
    </row>
    <row r="90" spans="1:5" ht="45.75">
      <c r="A90" s="12" t="s">
        <v>174</v>
      </c>
      <c r="B90" s="13" t="s">
        <v>175</v>
      </c>
      <c r="C90" s="54">
        <v>50000</v>
      </c>
      <c r="D90" s="54" t="s">
        <v>9</v>
      </c>
      <c r="E90" s="54" t="s">
        <v>9</v>
      </c>
    </row>
    <row r="91" spans="1:5" ht="57">
      <c r="A91" s="12" t="s">
        <v>176</v>
      </c>
      <c r="B91" s="13" t="s">
        <v>177</v>
      </c>
      <c r="C91" s="54">
        <v>50000</v>
      </c>
      <c r="D91" s="54" t="s">
        <v>9</v>
      </c>
      <c r="E91" s="56" t="s">
        <v>9</v>
      </c>
    </row>
    <row r="92" spans="1:5" ht="68.25">
      <c r="A92" s="12" t="s">
        <v>178</v>
      </c>
      <c r="B92" s="13" t="s">
        <v>179</v>
      </c>
      <c r="C92" s="54">
        <v>263430</v>
      </c>
      <c r="D92" s="54" t="s">
        <v>9</v>
      </c>
      <c r="E92" s="56" t="s">
        <v>9</v>
      </c>
    </row>
    <row r="93" spans="1:5" ht="57">
      <c r="A93" s="12" t="s">
        <v>180</v>
      </c>
      <c r="B93" s="13" t="s">
        <v>181</v>
      </c>
      <c r="C93" s="54">
        <v>263430</v>
      </c>
      <c r="D93" s="54" t="s">
        <v>9</v>
      </c>
      <c r="E93" s="54" t="s">
        <v>9</v>
      </c>
    </row>
    <row r="94" spans="1:5" ht="23.25">
      <c r="A94" s="12" t="s">
        <v>182</v>
      </c>
      <c r="B94" s="13" t="s">
        <v>183</v>
      </c>
      <c r="C94" s="54" t="s">
        <v>9</v>
      </c>
      <c r="D94" s="54">
        <v>53225.06</v>
      </c>
      <c r="E94" s="54" t="s">
        <v>9</v>
      </c>
    </row>
    <row r="95" spans="1:5" ht="57">
      <c r="A95" s="12" t="s">
        <v>184</v>
      </c>
      <c r="B95" s="13" t="s">
        <v>185</v>
      </c>
      <c r="C95" s="54" t="s">
        <v>9</v>
      </c>
      <c r="D95" s="54">
        <v>53225.06</v>
      </c>
      <c r="E95" s="54" t="s">
        <v>9</v>
      </c>
    </row>
    <row r="96" spans="1:5" ht="57">
      <c r="A96" s="12" t="s">
        <v>186</v>
      </c>
      <c r="B96" s="13" t="s">
        <v>187</v>
      </c>
      <c r="C96" s="54" t="s">
        <v>9</v>
      </c>
      <c r="D96" s="54">
        <v>53225.06</v>
      </c>
      <c r="E96" s="54" t="s">
        <v>9</v>
      </c>
    </row>
    <row r="97" spans="1:5" s="28" customFormat="1">
      <c r="A97" s="33" t="s">
        <v>188</v>
      </c>
      <c r="B97" s="34" t="s">
        <v>189</v>
      </c>
      <c r="C97" s="31" t="s">
        <v>9</v>
      </c>
      <c r="D97" s="31">
        <v>14123.03</v>
      </c>
      <c r="E97" s="31" t="s">
        <v>9</v>
      </c>
    </row>
    <row r="98" spans="1:5">
      <c r="A98" s="12" t="s">
        <v>190</v>
      </c>
      <c r="B98" s="13" t="s">
        <v>191</v>
      </c>
      <c r="C98" s="54" t="s">
        <v>9</v>
      </c>
      <c r="D98" s="54">
        <v>4123.03</v>
      </c>
      <c r="E98" s="54" t="s">
        <v>9</v>
      </c>
    </row>
    <row r="99" spans="1:5" ht="23.25">
      <c r="A99" s="12" t="s">
        <v>192</v>
      </c>
      <c r="B99" s="13" t="s">
        <v>193</v>
      </c>
      <c r="C99" s="54" t="s">
        <v>9</v>
      </c>
      <c r="D99" s="54">
        <v>4123.03</v>
      </c>
      <c r="E99" s="54" t="s">
        <v>9</v>
      </c>
    </row>
    <row r="100" spans="1:5">
      <c r="A100" s="12" t="s">
        <v>194</v>
      </c>
      <c r="B100" s="13" t="s">
        <v>195</v>
      </c>
      <c r="C100" s="54" t="s">
        <v>9</v>
      </c>
      <c r="D100" s="54">
        <v>10000</v>
      </c>
      <c r="E100" s="54" t="s">
        <v>9</v>
      </c>
    </row>
    <row r="101" spans="1:5" ht="23.25">
      <c r="A101" s="12" t="s">
        <v>196</v>
      </c>
      <c r="B101" s="13" t="s">
        <v>197</v>
      </c>
      <c r="C101" s="54" t="s">
        <v>9</v>
      </c>
      <c r="D101" s="54">
        <v>10000</v>
      </c>
      <c r="E101" s="54" t="s">
        <v>9</v>
      </c>
    </row>
    <row r="102" spans="1:5" s="28" customFormat="1">
      <c r="A102" s="33" t="s">
        <v>198</v>
      </c>
      <c r="B102" s="34" t="s">
        <v>199</v>
      </c>
      <c r="C102" s="31">
        <v>440374367.63</v>
      </c>
      <c r="D102" s="31">
        <v>79678586.209999993</v>
      </c>
      <c r="E102" s="55">
        <f t="shared" si="1"/>
        <v>18.093375106914824</v>
      </c>
    </row>
    <row r="103" spans="1:5" s="28" customFormat="1" ht="23.25">
      <c r="A103" s="33" t="s">
        <v>200</v>
      </c>
      <c r="B103" s="34" t="s">
        <v>201</v>
      </c>
      <c r="C103" s="31">
        <v>440374367.63</v>
      </c>
      <c r="D103" s="31">
        <v>79705057.519999996</v>
      </c>
      <c r="E103" s="55">
        <f t="shared" si="1"/>
        <v>18.09938619928209</v>
      </c>
    </row>
    <row r="104" spans="1:5" s="28" customFormat="1" ht="23.25">
      <c r="A104" s="33" t="s">
        <v>202</v>
      </c>
      <c r="B104" s="34" t="s">
        <v>203</v>
      </c>
      <c r="C104" s="31">
        <v>54925242</v>
      </c>
      <c r="D104" s="31">
        <v>18258940</v>
      </c>
      <c r="E104" s="55">
        <f t="shared" si="1"/>
        <v>33.24325817262671</v>
      </c>
    </row>
    <row r="105" spans="1:5">
      <c r="A105" s="12" t="s">
        <v>204</v>
      </c>
      <c r="B105" s="13" t="s">
        <v>205</v>
      </c>
      <c r="C105" s="54">
        <v>54331530</v>
      </c>
      <c r="D105" s="54">
        <v>18110512</v>
      </c>
      <c r="E105" s="56">
        <f t="shared" si="1"/>
        <v>33.333337014437106</v>
      </c>
    </row>
    <row r="106" spans="1:5" ht="34.5">
      <c r="A106" s="12" t="s">
        <v>206</v>
      </c>
      <c r="B106" s="13" t="s">
        <v>207</v>
      </c>
      <c r="C106" s="54">
        <v>54331530</v>
      </c>
      <c r="D106" s="54">
        <v>18110512</v>
      </c>
      <c r="E106" s="56">
        <f t="shared" si="1"/>
        <v>33.333337014437106</v>
      </c>
    </row>
    <row r="107" spans="1:5">
      <c r="A107" s="12" t="s">
        <v>208</v>
      </c>
      <c r="B107" s="13" t="s">
        <v>209</v>
      </c>
      <c r="C107" s="54">
        <v>593712</v>
      </c>
      <c r="D107" s="54">
        <v>148428</v>
      </c>
      <c r="E107" s="56">
        <f t="shared" si="1"/>
        <v>25</v>
      </c>
    </row>
    <row r="108" spans="1:5">
      <c r="A108" s="12" t="s">
        <v>210</v>
      </c>
      <c r="B108" s="13" t="s">
        <v>211</v>
      </c>
      <c r="C108" s="54">
        <v>593712</v>
      </c>
      <c r="D108" s="54">
        <v>148428</v>
      </c>
      <c r="E108" s="56">
        <f t="shared" si="1"/>
        <v>25</v>
      </c>
    </row>
    <row r="109" spans="1:5" s="28" customFormat="1" ht="23.25">
      <c r="A109" s="33" t="s">
        <v>212</v>
      </c>
      <c r="B109" s="34" t="s">
        <v>213</v>
      </c>
      <c r="C109" s="31">
        <v>165322248.72999999</v>
      </c>
      <c r="D109" s="31">
        <v>600000</v>
      </c>
      <c r="E109" s="55">
        <f t="shared" ref="E109:E151" si="2">D109/C109*100</f>
        <v>0.3629275579114003</v>
      </c>
    </row>
    <row r="110" spans="1:5" ht="34.5" customHeight="1">
      <c r="A110" s="12" t="s">
        <v>214</v>
      </c>
      <c r="B110" s="13" t="s">
        <v>215</v>
      </c>
      <c r="C110" s="54">
        <v>958673</v>
      </c>
      <c r="D110" s="54" t="s">
        <v>9</v>
      </c>
      <c r="E110" s="54" t="s">
        <v>9</v>
      </c>
    </row>
    <row r="111" spans="1:5" ht="45.75">
      <c r="A111" s="12" t="s">
        <v>216</v>
      </c>
      <c r="B111" s="13" t="s">
        <v>217</v>
      </c>
      <c r="C111" s="54">
        <v>958673</v>
      </c>
      <c r="D111" s="54" t="s">
        <v>9</v>
      </c>
      <c r="E111" s="54" t="s">
        <v>9</v>
      </c>
    </row>
    <row r="112" spans="1:5" ht="46.5" customHeight="1">
      <c r="A112" s="12" t="s">
        <v>218</v>
      </c>
      <c r="B112" s="13" t="s">
        <v>219</v>
      </c>
      <c r="C112" s="54">
        <v>614674</v>
      </c>
      <c r="D112" s="54" t="s">
        <v>9</v>
      </c>
      <c r="E112" s="54" t="s">
        <v>9</v>
      </c>
    </row>
    <row r="113" spans="1:5" ht="57">
      <c r="A113" s="12" t="s">
        <v>220</v>
      </c>
      <c r="B113" s="13" t="s">
        <v>221</v>
      </c>
      <c r="C113" s="54">
        <v>614674</v>
      </c>
      <c r="D113" s="54" t="s">
        <v>9</v>
      </c>
      <c r="E113" s="54" t="s">
        <v>9</v>
      </c>
    </row>
    <row r="114" spans="1:5" ht="23.25">
      <c r="A114" s="12" t="s">
        <v>222</v>
      </c>
      <c r="B114" s="13" t="s">
        <v>223</v>
      </c>
      <c r="C114" s="54">
        <v>2752956.92</v>
      </c>
      <c r="D114" s="54" t="s">
        <v>9</v>
      </c>
      <c r="E114" s="54" t="s">
        <v>9</v>
      </c>
    </row>
    <row r="115" spans="1:5" ht="23.25">
      <c r="A115" s="12" t="s">
        <v>224</v>
      </c>
      <c r="B115" s="13" t="s">
        <v>225</v>
      </c>
      <c r="C115" s="54">
        <v>2752956.92</v>
      </c>
      <c r="D115" s="54" t="s">
        <v>9</v>
      </c>
      <c r="E115" s="54" t="s">
        <v>9</v>
      </c>
    </row>
    <row r="116" spans="1:5" ht="45.75">
      <c r="A116" s="12" t="s">
        <v>226</v>
      </c>
      <c r="B116" s="13" t="s">
        <v>227</v>
      </c>
      <c r="C116" s="54">
        <v>132373150</v>
      </c>
      <c r="D116" s="54" t="s">
        <v>9</v>
      </c>
      <c r="E116" s="54" t="s">
        <v>9</v>
      </c>
    </row>
    <row r="117" spans="1:5" ht="57">
      <c r="A117" s="12" t="s">
        <v>228</v>
      </c>
      <c r="B117" s="13" t="s">
        <v>229</v>
      </c>
      <c r="C117" s="54">
        <v>132373150</v>
      </c>
      <c r="D117" s="54" t="s">
        <v>9</v>
      </c>
      <c r="E117" s="54" t="s">
        <v>9</v>
      </c>
    </row>
    <row r="118" spans="1:5">
      <c r="A118" s="12" t="s">
        <v>230</v>
      </c>
      <c r="B118" s="13" t="s">
        <v>231</v>
      </c>
      <c r="C118" s="54">
        <v>28622794.809999999</v>
      </c>
      <c r="D118" s="54">
        <v>600000</v>
      </c>
      <c r="E118" s="56">
        <f t="shared" si="2"/>
        <v>2.0962313568008981</v>
      </c>
    </row>
    <row r="119" spans="1:5">
      <c r="A119" s="12" t="s">
        <v>232</v>
      </c>
      <c r="B119" s="13" t="s">
        <v>233</v>
      </c>
      <c r="C119" s="54">
        <v>28622794.809999999</v>
      </c>
      <c r="D119" s="54">
        <v>600000</v>
      </c>
      <c r="E119" s="56">
        <f t="shared" si="2"/>
        <v>2.0962313568008981</v>
      </c>
    </row>
    <row r="120" spans="1:5" s="28" customFormat="1" ht="23.25">
      <c r="A120" s="33" t="s">
        <v>234</v>
      </c>
      <c r="B120" s="34" t="s">
        <v>235</v>
      </c>
      <c r="C120" s="31">
        <v>218757876.90000001</v>
      </c>
      <c r="D120" s="31">
        <v>60770703.520000003</v>
      </c>
      <c r="E120" s="55">
        <f t="shared" si="2"/>
        <v>27.779892720288146</v>
      </c>
    </row>
    <row r="121" spans="1:5" ht="34.5">
      <c r="A121" s="12" t="s">
        <v>236</v>
      </c>
      <c r="B121" s="13" t="s">
        <v>237</v>
      </c>
      <c r="C121" s="54">
        <v>712181</v>
      </c>
      <c r="D121" s="54">
        <v>392500</v>
      </c>
      <c r="E121" s="56">
        <f t="shared" si="2"/>
        <v>55.112394180692824</v>
      </c>
    </row>
    <row r="122" spans="1:5" ht="34.5">
      <c r="A122" s="12" t="s">
        <v>238</v>
      </c>
      <c r="B122" s="13" t="s">
        <v>239</v>
      </c>
      <c r="C122" s="54">
        <v>712181</v>
      </c>
      <c r="D122" s="54">
        <v>392500</v>
      </c>
      <c r="E122" s="56">
        <f t="shared" si="2"/>
        <v>55.112394180692824</v>
      </c>
    </row>
    <row r="123" spans="1:5" ht="23.25">
      <c r="A123" s="12" t="s">
        <v>240</v>
      </c>
      <c r="B123" s="13" t="s">
        <v>241</v>
      </c>
      <c r="C123" s="54">
        <v>179435992</v>
      </c>
      <c r="D123" s="54">
        <v>50516780.100000001</v>
      </c>
      <c r="E123" s="56">
        <f t="shared" si="2"/>
        <v>28.153092106515622</v>
      </c>
    </row>
    <row r="124" spans="1:5" ht="24.75" customHeight="1">
      <c r="A124" s="12" t="s">
        <v>242</v>
      </c>
      <c r="B124" s="13" t="s">
        <v>243</v>
      </c>
      <c r="C124" s="54">
        <v>179435992</v>
      </c>
      <c r="D124" s="54">
        <v>50516780.100000001</v>
      </c>
      <c r="E124" s="56">
        <f t="shared" si="2"/>
        <v>28.153092106515622</v>
      </c>
    </row>
    <row r="125" spans="1:5" ht="47.25" customHeight="1">
      <c r="A125" s="12" t="s">
        <v>244</v>
      </c>
      <c r="B125" s="13" t="s">
        <v>245</v>
      </c>
      <c r="C125" s="54">
        <v>13914338</v>
      </c>
      <c r="D125" s="54">
        <v>3891965.97</v>
      </c>
      <c r="E125" s="56">
        <f t="shared" si="2"/>
        <v>27.970902891679074</v>
      </c>
    </row>
    <row r="126" spans="1:5" ht="47.25" customHeight="1">
      <c r="A126" s="12" t="s">
        <v>246</v>
      </c>
      <c r="B126" s="13" t="s">
        <v>247</v>
      </c>
      <c r="C126" s="54">
        <v>13914338</v>
      </c>
      <c r="D126" s="54">
        <v>3891965.97</v>
      </c>
      <c r="E126" s="56">
        <f t="shared" si="2"/>
        <v>27.970902891679074</v>
      </c>
    </row>
    <row r="127" spans="1:5" ht="34.5">
      <c r="A127" s="12" t="s">
        <v>248</v>
      </c>
      <c r="B127" s="13" t="s">
        <v>249</v>
      </c>
      <c r="C127" s="54">
        <v>1015746</v>
      </c>
      <c r="D127" s="54">
        <v>267302</v>
      </c>
      <c r="E127" s="56">
        <f t="shared" si="2"/>
        <v>26.315830926235495</v>
      </c>
    </row>
    <row r="128" spans="1:5" ht="34.5">
      <c r="A128" s="12" t="s">
        <v>250</v>
      </c>
      <c r="B128" s="13" t="s">
        <v>251</v>
      </c>
      <c r="C128" s="54">
        <v>1015746</v>
      </c>
      <c r="D128" s="54">
        <v>267302</v>
      </c>
      <c r="E128" s="56">
        <f t="shared" si="2"/>
        <v>26.315830926235495</v>
      </c>
    </row>
    <row r="129" spans="1:5" ht="45.75">
      <c r="A129" s="12" t="s">
        <v>252</v>
      </c>
      <c r="B129" s="13" t="s">
        <v>253</v>
      </c>
      <c r="C129" s="54">
        <v>1170</v>
      </c>
      <c r="D129" s="54" t="s">
        <v>9</v>
      </c>
      <c r="E129" s="54" t="s">
        <v>9</v>
      </c>
    </row>
    <row r="130" spans="1:5" ht="45.75">
      <c r="A130" s="12" t="s">
        <v>254</v>
      </c>
      <c r="B130" s="13" t="s">
        <v>255</v>
      </c>
      <c r="C130" s="54">
        <v>1170</v>
      </c>
      <c r="D130" s="54" t="s">
        <v>9</v>
      </c>
      <c r="E130" s="54" t="s">
        <v>9</v>
      </c>
    </row>
    <row r="131" spans="1:5" ht="45.75">
      <c r="A131" s="12" t="s">
        <v>256</v>
      </c>
      <c r="B131" s="13" t="s">
        <v>257</v>
      </c>
      <c r="C131" s="54">
        <v>539924</v>
      </c>
      <c r="D131" s="54">
        <v>69813.59</v>
      </c>
      <c r="E131" s="56">
        <f t="shared" si="2"/>
        <v>12.930262407301768</v>
      </c>
    </row>
    <row r="132" spans="1:5" ht="45.75">
      <c r="A132" s="12" t="s">
        <v>258</v>
      </c>
      <c r="B132" s="13" t="s">
        <v>259</v>
      </c>
      <c r="C132" s="54">
        <v>539924</v>
      </c>
      <c r="D132" s="54">
        <v>69813.59</v>
      </c>
      <c r="E132" s="56">
        <f t="shared" si="2"/>
        <v>12.930262407301768</v>
      </c>
    </row>
    <row r="133" spans="1:5" ht="45.75">
      <c r="A133" s="12" t="s">
        <v>260</v>
      </c>
      <c r="B133" s="13" t="s">
        <v>261</v>
      </c>
      <c r="C133" s="54">
        <v>1412901</v>
      </c>
      <c r="D133" s="54">
        <v>1397060.43</v>
      </c>
      <c r="E133" s="56">
        <f t="shared" si="2"/>
        <v>98.878862000946981</v>
      </c>
    </row>
    <row r="134" spans="1:5" ht="57">
      <c r="A134" s="12" t="s">
        <v>262</v>
      </c>
      <c r="B134" s="13" t="s">
        <v>263</v>
      </c>
      <c r="C134" s="54">
        <v>1412901</v>
      </c>
      <c r="D134" s="54">
        <v>1397060.43</v>
      </c>
      <c r="E134" s="56">
        <f t="shared" si="2"/>
        <v>98.878862000946981</v>
      </c>
    </row>
    <row r="135" spans="1:5" ht="23.25">
      <c r="A135" s="12" t="s">
        <v>264</v>
      </c>
      <c r="B135" s="13" t="s">
        <v>265</v>
      </c>
      <c r="C135" s="54">
        <v>5413088</v>
      </c>
      <c r="D135" s="54">
        <v>1088060.71</v>
      </c>
      <c r="E135" s="56">
        <f t="shared" si="2"/>
        <v>20.10055461873149</v>
      </c>
    </row>
    <row r="136" spans="1:5" ht="24" customHeight="1">
      <c r="A136" s="12" t="s">
        <v>266</v>
      </c>
      <c r="B136" s="13" t="s">
        <v>267</v>
      </c>
      <c r="C136" s="54">
        <v>5413088</v>
      </c>
      <c r="D136" s="54">
        <v>1088060.71</v>
      </c>
      <c r="E136" s="56">
        <f t="shared" si="2"/>
        <v>20.10055461873149</v>
      </c>
    </row>
    <row r="137" spans="1:5" ht="48" customHeight="1">
      <c r="A137" s="12" t="s">
        <v>268</v>
      </c>
      <c r="B137" s="13" t="s">
        <v>269</v>
      </c>
      <c r="C137" s="54">
        <v>142866</v>
      </c>
      <c r="D137" s="54">
        <v>46634.14</v>
      </c>
      <c r="E137" s="56">
        <f t="shared" si="2"/>
        <v>32.641874203799368</v>
      </c>
    </row>
    <row r="138" spans="1:5" ht="57">
      <c r="A138" s="12" t="s">
        <v>270</v>
      </c>
      <c r="B138" s="13" t="s">
        <v>271</v>
      </c>
      <c r="C138" s="54">
        <v>142866</v>
      </c>
      <c r="D138" s="54">
        <v>46634.14</v>
      </c>
      <c r="E138" s="56">
        <f t="shared" si="2"/>
        <v>32.641874203799368</v>
      </c>
    </row>
    <row r="139" spans="1:5" ht="68.25">
      <c r="A139" s="12" t="s">
        <v>272</v>
      </c>
      <c r="B139" s="13" t="s">
        <v>273</v>
      </c>
      <c r="C139" s="54">
        <v>6946569</v>
      </c>
      <c r="D139" s="54">
        <v>1555813.51</v>
      </c>
      <c r="E139" s="56">
        <f t="shared" si="2"/>
        <v>22.396862537462738</v>
      </c>
    </row>
    <row r="140" spans="1:5" ht="79.5">
      <c r="A140" s="12" t="s">
        <v>274</v>
      </c>
      <c r="B140" s="13" t="s">
        <v>275</v>
      </c>
      <c r="C140" s="54">
        <v>6946569</v>
      </c>
      <c r="D140" s="54">
        <v>1555813.51</v>
      </c>
      <c r="E140" s="56">
        <f t="shared" si="2"/>
        <v>22.396862537462738</v>
      </c>
    </row>
    <row r="141" spans="1:5" ht="45.75">
      <c r="A141" s="12" t="s">
        <v>276</v>
      </c>
      <c r="B141" s="13" t="s">
        <v>277</v>
      </c>
      <c r="C141" s="54">
        <v>89358</v>
      </c>
      <c r="D141" s="54">
        <v>23008.29</v>
      </c>
      <c r="E141" s="56">
        <f t="shared" si="2"/>
        <v>25.748438863895789</v>
      </c>
    </row>
    <row r="142" spans="1:5" ht="45.75">
      <c r="A142" s="12" t="s">
        <v>278</v>
      </c>
      <c r="B142" s="13" t="s">
        <v>279</v>
      </c>
      <c r="C142" s="54">
        <v>89358</v>
      </c>
      <c r="D142" s="54">
        <v>23008.29</v>
      </c>
      <c r="E142" s="56">
        <f t="shared" si="2"/>
        <v>25.748438863895789</v>
      </c>
    </row>
    <row r="143" spans="1:5" ht="23.25">
      <c r="A143" s="12" t="s">
        <v>280</v>
      </c>
      <c r="B143" s="13" t="s">
        <v>281</v>
      </c>
      <c r="C143" s="54">
        <v>207777.9</v>
      </c>
      <c r="D143" s="54" t="s">
        <v>9</v>
      </c>
      <c r="E143" s="54" t="s">
        <v>9</v>
      </c>
    </row>
    <row r="144" spans="1:5" ht="23.25">
      <c r="A144" s="12" t="s">
        <v>282</v>
      </c>
      <c r="B144" s="13" t="s">
        <v>283</v>
      </c>
      <c r="C144" s="54">
        <v>207777.9</v>
      </c>
      <c r="D144" s="54" t="s">
        <v>9</v>
      </c>
      <c r="E144" s="54" t="s">
        <v>9</v>
      </c>
    </row>
    <row r="145" spans="1:5" ht="34.5">
      <c r="A145" s="12" t="s">
        <v>284</v>
      </c>
      <c r="B145" s="13" t="s">
        <v>285</v>
      </c>
      <c r="C145" s="54">
        <v>8046052</v>
      </c>
      <c r="D145" s="54">
        <v>1368624.74</v>
      </c>
      <c r="E145" s="56">
        <f t="shared" si="2"/>
        <v>17.009891807808351</v>
      </c>
    </row>
    <row r="146" spans="1:5" ht="34.5">
      <c r="A146" s="12" t="s">
        <v>286</v>
      </c>
      <c r="B146" s="13" t="s">
        <v>287</v>
      </c>
      <c r="C146" s="54">
        <v>8046052</v>
      </c>
      <c r="D146" s="54">
        <v>1368624.74</v>
      </c>
      <c r="E146" s="56">
        <f t="shared" si="2"/>
        <v>17.009891807808351</v>
      </c>
    </row>
    <row r="147" spans="1:5" ht="23.25">
      <c r="A147" s="12" t="s">
        <v>288</v>
      </c>
      <c r="B147" s="13" t="s">
        <v>289</v>
      </c>
      <c r="C147" s="54">
        <v>879914</v>
      </c>
      <c r="D147" s="54">
        <v>153140.04</v>
      </c>
      <c r="E147" s="56">
        <f t="shared" si="2"/>
        <v>17.403978116043159</v>
      </c>
    </row>
    <row r="148" spans="1:5" ht="23.25">
      <c r="A148" s="12" t="s">
        <v>290</v>
      </c>
      <c r="B148" s="13" t="s">
        <v>291</v>
      </c>
      <c r="C148" s="54">
        <v>879914</v>
      </c>
      <c r="D148" s="54">
        <v>153140.04</v>
      </c>
      <c r="E148" s="56">
        <f t="shared" si="2"/>
        <v>17.403978116043159</v>
      </c>
    </row>
    <row r="149" spans="1:5" s="28" customFormat="1">
      <c r="A149" s="33" t="s">
        <v>292</v>
      </c>
      <c r="B149" s="34" t="s">
        <v>293</v>
      </c>
      <c r="C149" s="31">
        <v>1369000</v>
      </c>
      <c r="D149" s="31">
        <v>75414</v>
      </c>
      <c r="E149" s="55">
        <f t="shared" si="2"/>
        <v>5.5086924762600438</v>
      </c>
    </row>
    <row r="150" spans="1:5" ht="45.75">
      <c r="A150" s="12" t="s">
        <v>294</v>
      </c>
      <c r="B150" s="13" t="s">
        <v>295</v>
      </c>
      <c r="C150" s="54">
        <v>305000</v>
      </c>
      <c r="D150" s="54">
        <v>75414</v>
      </c>
      <c r="E150" s="56">
        <f t="shared" si="2"/>
        <v>24.725901639344261</v>
      </c>
    </row>
    <row r="151" spans="1:5" ht="57">
      <c r="A151" s="12" t="s">
        <v>296</v>
      </c>
      <c r="B151" s="13" t="s">
        <v>297</v>
      </c>
      <c r="C151" s="54">
        <v>305000</v>
      </c>
      <c r="D151" s="54">
        <v>75414</v>
      </c>
      <c r="E151" s="56">
        <f t="shared" si="2"/>
        <v>24.725901639344261</v>
      </c>
    </row>
    <row r="152" spans="1:5" ht="23.25">
      <c r="A152" s="12" t="s">
        <v>298</v>
      </c>
      <c r="B152" s="13" t="s">
        <v>299</v>
      </c>
      <c r="C152" s="54">
        <v>1064000</v>
      </c>
      <c r="D152" s="54" t="s">
        <v>9</v>
      </c>
      <c r="E152" s="54" t="s">
        <v>9</v>
      </c>
    </row>
    <row r="153" spans="1:5" ht="23.25">
      <c r="A153" s="12" t="s">
        <v>300</v>
      </c>
      <c r="B153" s="13" t="s">
        <v>301</v>
      </c>
      <c r="C153" s="54">
        <v>1064000</v>
      </c>
      <c r="D153" s="54" t="s">
        <v>9</v>
      </c>
      <c r="E153" s="54" t="s">
        <v>9</v>
      </c>
    </row>
    <row r="154" spans="1:5" s="28" customFormat="1" ht="34.5">
      <c r="A154" s="33" t="s">
        <v>302</v>
      </c>
      <c r="B154" s="34" t="s">
        <v>303</v>
      </c>
      <c r="C154" s="31" t="s">
        <v>9</v>
      </c>
      <c r="D154" s="31">
        <v>-26471.31</v>
      </c>
      <c r="E154" s="31" t="s">
        <v>9</v>
      </c>
    </row>
    <row r="155" spans="1:5" ht="34.5">
      <c r="A155" s="12" t="s">
        <v>304</v>
      </c>
      <c r="B155" s="13" t="s">
        <v>305</v>
      </c>
      <c r="C155" s="54" t="s">
        <v>9</v>
      </c>
      <c r="D155" s="54">
        <v>-26471.31</v>
      </c>
      <c r="E155" s="54" t="s">
        <v>9</v>
      </c>
    </row>
    <row r="156" spans="1:5" ht="35.25" thickBot="1">
      <c r="A156" s="12" t="s">
        <v>306</v>
      </c>
      <c r="B156" s="13" t="s">
        <v>307</v>
      </c>
      <c r="C156" s="54" t="s">
        <v>9</v>
      </c>
      <c r="D156" s="54">
        <v>-26471.31</v>
      </c>
      <c r="E156" s="54" t="s">
        <v>9</v>
      </c>
    </row>
    <row r="157" spans="1:5" ht="12.95" customHeight="1">
      <c r="A157" s="5"/>
      <c r="B157" s="14"/>
      <c r="C157" s="14"/>
      <c r="D157" s="14"/>
      <c r="E157" s="14"/>
    </row>
    <row r="158" spans="1:5" ht="12.95" customHeight="1">
      <c r="A158" s="5"/>
      <c r="B158" s="5"/>
      <c r="C158" s="15"/>
      <c r="D158" s="15"/>
      <c r="E158" s="15"/>
    </row>
  </sheetData>
  <mergeCells count="1">
    <mergeCell ref="A1:E1"/>
  </mergeCells>
  <pageMargins left="0.39370078740157483" right="0.19685039370078741" top="0.47244094488188981" bottom="0.19685039370078741" header="0" footer="0"/>
  <pageSetup paperSize="9" scale="85" fitToHeight="160" orientation="portrait" r:id="rId1"/>
  <header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319"/>
  <sheetViews>
    <sheetView view="pageLayout" topLeftCell="A310" zoomScaleNormal="100" zoomScaleSheetLayoutView="100" workbookViewId="0">
      <selection activeCell="F1" sqref="F1:L1048576"/>
    </sheetView>
  </sheetViews>
  <sheetFormatPr defaultRowHeight="15"/>
  <cols>
    <col min="1" max="1" width="44.5703125" style="1" customWidth="1"/>
    <col min="2" max="2" width="21" style="1" customWidth="1"/>
    <col min="3" max="3" width="15.85546875" style="1" customWidth="1"/>
    <col min="4" max="4" width="14.7109375" style="1" customWidth="1"/>
    <col min="5" max="5" width="9.5703125" style="1" customWidth="1"/>
    <col min="6" max="16384" width="9.140625" style="1"/>
  </cols>
  <sheetData>
    <row r="1" spans="1:5" ht="14.1" customHeight="1">
      <c r="A1" s="27" t="s">
        <v>737</v>
      </c>
      <c r="B1" s="2"/>
      <c r="C1" s="6"/>
      <c r="D1" s="3"/>
      <c r="E1" s="3"/>
    </row>
    <row r="2" spans="1:5" ht="45.75" customHeight="1">
      <c r="A2" s="49" t="s">
        <v>0</v>
      </c>
      <c r="B2" s="49" t="s">
        <v>308</v>
      </c>
      <c r="C2" s="51" t="s">
        <v>735</v>
      </c>
      <c r="D2" s="51" t="s">
        <v>736</v>
      </c>
      <c r="E2" s="50" t="s">
        <v>733</v>
      </c>
    </row>
    <row r="3" spans="1:5" ht="11.45" customHeight="1" thickBot="1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</row>
    <row r="4" spans="1:5" ht="18" customHeight="1">
      <c r="A4" s="35" t="s">
        <v>309</v>
      </c>
      <c r="B4" s="36" t="s">
        <v>8</v>
      </c>
      <c r="C4" s="58">
        <v>576963632.63</v>
      </c>
      <c r="D4" s="58">
        <v>99263204.980000004</v>
      </c>
      <c r="E4" s="53">
        <f>D4/C4*100</f>
        <v>17.204412785520631</v>
      </c>
    </row>
    <row r="5" spans="1:5" ht="11.25" customHeight="1">
      <c r="A5" s="39" t="s">
        <v>10</v>
      </c>
      <c r="B5" s="13"/>
      <c r="C5" s="13"/>
      <c r="D5" s="13"/>
      <c r="E5" s="13"/>
    </row>
    <row r="6" spans="1:5">
      <c r="A6" s="40" t="s">
        <v>310</v>
      </c>
      <c r="B6" s="38" t="s">
        <v>311</v>
      </c>
      <c r="C6" s="37">
        <v>52640249.200000003</v>
      </c>
      <c r="D6" s="37">
        <v>11815114.26</v>
      </c>
      <c r="E6" s="55">
        <f>D6/C6*100</f>
        <v>22.445019618182201</v>
      </c>
    </row>
    <row r="7" spans="1:5" ht="33.75">
      <c r="A7" s="41" t="s">
        <v>312</v>
      </c>
      <c r="B7" s="20" t="s">
        <v>313</v>
      </c>
      <c r="C7" s="59">
        <v>1253056</v>
      </c>
      <c r="D7" s="59">
        <v>280742.52</v>
      </c>
      <c r="E7" s="56">
        <f>D7/C7*100</f>
        <v>22.40462676847643</v>
      </c>
    </row>
    <row r="8" spans="1:5" ht="56.25">
      <c r="A8" s="41" t="s">
        <v>314</v>
      </c>
      <c r="B8" s="20" t="s">
        <v>315</v>
      </c>
      <c r="C8" s="59">
        <v>1253056</v>
      </c>
      <c r="D8" s="59">
        <v>280742.52</v>
      </c>
      <c r="E8" s="56">
        <f t="shared" ref="E8:E62" si="0">D8/C8*100</f>
        <v>22.40462676847643</v>
      </c>
    </row>
    <row r="9" spans="1:5" ht="22.5">
      <c r="A9" s="41" t="s">
        <v>316</v>
      </c>
      <c r="B9" s="20" t="s">
        <v>317</v>
      </c>
      <c r="C9" s="59">
        <v>1253056</v>
      </c>
      <c r="D9" s="59">
        <v>280742.52</v>
      </c>
      <c r="E9" s="56">
        <f t="shared" si="0"/>
        <v>22.40462676847643</v>
      </c>
    </row>
    <row r="10" spans="1:5" ht="23.25" customHeight="1">
      <c r="A10" s="41" t="s">
        <v>318</v>
      </c>
      <c r="B10" s="20" t="s">
        <v>319</v>
      </c>
      <c r="C10" s="59">
        <v>506187</v>
      </c>
      <c r="D10" s="59">
        <v>109409</v>
      </c>
      <c r="E10" s="56">
        <f t="shared" si="0"/>
        <v>21.614344106031961</v>
      </c>
    </row>
    <row r="11" spans="1:5" ht="45">
      <c r="A11" s="41" t="s">
        <v>320</v>
      </c>
      <c r="B11" s="20" t="s">
        <v>321</v>
      </c>
      <c r="C11" s="59">
        <v>594000</v>
      </c>
      <c r="D11" s="59">
        <v>139500</v>
      </c>
      <c r="E11" s="56">
        <f t="shared" si="0"/>
        <v>23.484848484848484</v>
      </c>
    </row>
    <row r="12" spans="1:5" ht="33.75">
      <c r="A12" s="41" t="s">
        <v>322</v>
      </c>
      <c r="B12" s="20" t="s">
        <v>323</v>
      </c>
      <c r="C12" s="59">
        <v>152869</v>
      </c>
      <c r="D12" s="59">
        <v>31833.52</v>
      </c>
      <c r="E12" s="56">
        <f t="shared" si="0"/>
        <v>20.824051966062445</v>
      </c>
    </row>
    <row r="13" spans="1:5" ht="45">
      <c r="A13" s="41" t="s">
        <v>324</v>
      </c>
      <c r="B13" s="20" t="s">
        <v>325</v>
      </c>
      <c r="C13" s="59">
        <v>40299836</v>
      </c>
      <c r="D13" s="59">
        <v>9685919.5899999999</v>
      </c>
      <c r="E13" s="56">
        <f t="shared" si="0"/>
        <v>24.034637734009635</v>
      </c>
    </row>
    <row r="14" spans="1:5" ht="56.25">
      <c r="A14" s="41" t="s">
        <v>314</v>
      </c>
      <c r="B14" s="20" t="s">
        <v>326</v>
      </c>
      <c r="C14" s="59">
        <v>34980716</v>
      </c>
      <c r="D14" s="59">
        <v>8090957.9400000004</v>
      </c>
      <c r="E14" s="56">
        <f t="shared" si="0"/>
        <v>23.129766526219761</v>
      </c>
    </row>
    <row r="15" spans="1:5" ht="22.5">
      <c r="A15" s="41" t="s">
        <v>316</v>
      </c>
      <c r="B15" s="20" t="s">
        <v>327</v>
      </c>
      <c r="C15" s="59">
        <v>34980716</v>
      </c>
      <c r="D15" s="59">
        <v>8090957.9400000004</v>
      </c>
      <c r="E15" s="56">
        <f t="shared" si="0"/>
        <v>23.129766526219761</v>
      </c>
    </row>
    <row r="16" spans="1:5" ht="22.5">
      <c r="A16" s="41" t="s">
        <v>318</v>
      </c>
      <c r="B16" s="20" t="s">
        <v>328</v>
      </c>
      <c r="C16" s="59">
        <v>26866909</v>
      </c>
      <c r="D16" s="59">
        <v>6282776.4199999999</v>
      </c>
      <c r="E16" s="56">
        <f t="shared" si="0"/>
        <v>23.384812968250273</v>
      </c>
    </row>
    <row r="17" spans="1:5" ht="33.75">
      <c r="A17" s="41" t="s">
        <v>329</v>
      </c>
      <c r="B17" s="20" t="s">
        <v>330</v>
      </c>
      <c r="C17" s="59">
        <v>8000</v>
      </c>
      <c r="D17" s="59">
        <v>8000</v>
      </c>
      <c r="E17" s="56">
        <f t="shared" si="0"/>
        <v>100</v>
      </c>
    </row>
    <row r="18" spans="1:5" ht="33.75">
      <c r="A18" s="41" t="s">
        <v>322</v>
      </c>
      <c r="B18" s="20" t="s">
        <v>331</v>
      </c>
      <c r="C18" s="59">
        <v>8105807</v>
      </c>
      <c r="D18" s="59">
        <v>1800181.52</v>
      </c>
      <c r="E18" s="56">
        <f t="shared" si="0"/>
        <v>22.20854160480258</v>
      </c>
    </row>
    <row r="19" spans="1:5" ht="22.5">
      <c r="A19" s="41" t="s">
        <v>332</v>
      </c>
      <c r="B19" s="20" t="s">
        <v>333</v>
      </c>
      <c r="C19" s="59">
        <v>5199120</v>
      </c>
      <c r="D19" s="59">
        <v>1594013.76</v>
      </c>
      <c r="E19" s="56">
        <f t="shared" si="0"/>
        <v>30.659299266029638</v>
      </c>
    </row>
    <row r="20" spans="1:5" ht="22.5">
      <c r="A20" s="42" t="s">
        <v>334</v>
      </c>
      <c r="B20" s="20" t="s">
        <v>335</v>
      </c>
      <c r="C20" s="59">
        <v>5199120</v>
      </c>
      <c r="D20" s="59">
        <v>1594013.76</v>
      </c>
      <c r="E20" s="56">
        <f t="shared" si="0"/>
        <v>30.659299266029638</v>
      </c>
    </row>
    <row r="21" spans="1:5" ht="22.5">
      <c r="A21" s="42" t="s">
        <v>336</v>
      </c>
      <c r="B21" s="20" t="s">
        <v>337</v>
      </c>
      <c r="C21" s="59">
        <v>999944</v>
      </c>
      <c r="D21" s="59">
        <v>304234.65999999997</v>
      </c>
      <c r="E21" s="56">
        <f t="shared" si="0"/>
        <v>30.425169809509327</v>
      </c>
    </row>
    <row r="22" spans="1:5">
      <c r="A22" s="42" t="s">
        <v>338</v>
      </c>
      <c r="B22" s="20" t="s">
        <v>339</v>
      </c>
      <c r="C22" s="59">
        <v>4199176</v>
      </c>
      <c r="D22" s="59">
        <v>1289779.1000000001</v>
      </c>
      <c r="E22" s="56">
        <f t="shared" si="0"/>
        <v>30.715052191191798</v>
      </c>
    </row>
    <row r="23" spans="1:5">
      <c r="A23" s="42" t="s">
        <v>340</v>
      </c>
      <c r="B23" s="20" t="s">
        <v>341</v>
      </c>
      <c r="C23" s="59">
        <v>120000</v>
      </c>
      <c r="D23" s="59">
        <v>947.89</v>
      </c>
      <c r="E23" s="56">
        <f t="shared" si="0"/>
        <v>0.78990833333333321</v>
      </c>
    </row>
    <row r="24" spans="1:5">
      <c r="A24" s="42" t="s">
        <v>342</v>
      </c>
      <c r="B24" s="20" t="s">
        <v>343</v>
      </c>
      <c r="C24" s="59">
        <v>120000</v>
      </c>
      <c r="D24" s="59">
        <v>947.89</v>
      </c>
      <c r="E24" s="56">
        <f t="shared" si="0"/>
        <v>0.78990833333333321</v>
      </c>
    </row>
    <row r="25" spans="1:5">
      <c r="A25" s="42" t="s">
        <v>344</v>
      </c>
      <c r="B25" s="20" t="s">
        <v>345</v>
      </c>
      <c r="C25" s="59">
        <v>10000</v>
      </c>
      <c r="D25" s="59" t="s">
        <v>9</v>
      </c>
      <c r="E25" s="59" t="s">
        <v>9</v>
      </c>
    </row>
    <row r="26" spans="1:5">
      <c r="A26" s="42" t="s">
        <v>346</v>
      </c>
      <c r="B26" s="20" t="s">
        <v>347</v>
      </c>
      <c r="C26" s="59">
        <v>110000</v>
      </c>
      <c r="D26" s="59">
        <v>947.89</v>
      </c>
      <c r="E26" s="56">
        <f t="shared" si="0"/>
        <v>0.86171818181818172</v>
      </c>
    </row>
    <row r="27" spans="1:5">
      <c r="A27" s="42" t="s">
        <v>348</v>
      </c>
      <c r="B27" s="20" t="s">
        <v>349</v>
      </c>
      <c r="C27" s="59">
        <v>1170</v>
      </c>
      <c r="D27" s="59" t="s">
        <v>9</v>
      </c>
      <c r="E27" s="59" t="s">
        <v>9</v>
      </c>
    </row>
    <row r="28" spans="1:5" ht="22.5">
      <c r="A28" s="42" t="s">
        <v>332</v>
      </c>
      <c r="B28" s="20" t="s">
        <v>350</v>
      </c>
      <c r="C28" s="59">
        <v>1170</v>
      </c>
      <c r="D28" s="59" t="s">
        <v>9</v>
      </c>
      <c r="E28" s="59" t="s">
        <v>9</v>
      </c>
    </row>
    <row r="29" spans="1:5" ht="22.5">
      <c r="A29" s="42" t="s">
        <v>334</v>
      </c>
      <c r="B29" s="20" t="s">
        <v>351</v>
      </c>
      <c r="C29" s="59">
        <v>1170</v>
      </c>
      <c r="D29" s="59" t="s">
        <v>9</v>
      </c>
      <c r="E29" s="59" t="s">
        <v>9</v>
      </c>
    </row>
    <row r="30" spans="1:5">
      <c r="A30" s="42" t="s">
        <v>338</v>
      </c>
      <c r="B30" s="20" t="s">
        <v>352</v>
      </c>
      <c r="C30" s="59">
        <v>1170</v>
      </c>
      <c r="D30" s="59" t="s">
        <v>9</v>
      </c>
      <c r="E30" s="59" t="s">
        <v>9</v>
      </c>
    </row>
    <row r="31" spans="1:5" ht="33.75">
      <c r="A31" s="42" t="s">
        <v>353</v>
      </c>
      <c r="B31" s="20" t="s">
        <v>354</v>
      </c>
      <c r="C31" s="59">
        <v>6643180</v>
      </c>
      <c r="D31" s="59">
        <v>1662323.62</v>
      </c>
      <c r="E31" s="56">
        <f t="shared" si="0"/>
        <v>25.023010365517724</v>
      </c>
    </row>
    <row r="32" spans="1:5" ht="56.25">
      <c r="A32" s="42" t="s">
        <v>314</v>
      </c>
      <c r="B32" s="20" t="s">
        <v>355</v>
      </c>
      <c r="C32" s="59">
        <v>5434630</v>
      </c>
      <c r="D32" s="59">
        <v>1439983.39</v>
      </c>
      <c r="E32" s="56">
        <f t="shared" si="0"/>
        <v>26.496438395990157</v>
      </c>
    </row>
    <row r="33" spans="1:5" ht="22.5">
      <c r="A33" s="42" t="s">
        <v>316</v>
      </c>
      <c r="B33" s="20" t="s">
        <v>356</v>
      </c>
      <c r="C33" s="59">
        <v>5434630</v>
      </c>
      <c r="D33" s="59">
        <v>1439983.39</v>
      </c>
      <c r="E33" s="56">
        <f t="shared" si="0"/>
        <v>26.496438395990157</v>
      </c>
    </row>
    <row r="34" spans="1:5" ht="22.5">
      <c r="A34" s="42" t="s">
        <v>318</v>
      </c>
      <c r="B34" s="20" t="s">
        <v>357</v>
      </c>
      <c r="C34" s="59">
        <v>4174260</v>
      </c>
      <c r="D34" s="59">
        <v>1117505.27</v>
      </c>
      <c r="E34" s="56">
        <f t="shared" si="0"/>
        <v>26.771338392912757</v>
      </c>
    </row>
    <row r="35" spans="1:5" ht="33.75">
      <c r="A35" s="42" t="s">
        <v>322</v>
      </c>
      <c r="B35" s="20" t="s">
        <v>358</v>
      </c>
      <c r="C35" s="59">
        <v>1260370</v>
      </c>
      <c r="D35" s="59">
        <v>322478.12</v>
      </c>
      <c r="E35" s="56">
        <f t="shared" si="0"/>
        <v>25.585988241548119</v>
      </c>
    </row>
    <row r="36" spans="1:5" ht="22.5">
      <c r="A36" s="42" t="s">
        <v>332</v>
      </c>
      <c r="B36" s="20" t="s">
        <v>359</v>
      </c>
      <c r="C36" s="59">
        <v>1208300</v>
      </c>
      <c r="D36" s="59">
        <v>222090.23</v>
      </c>
      <c r="E36" s="56">
        <f t="shared" si="0"/>
        <v>18.380388148638584</v>
      </c>
    </row>
    <row r="37" spans="1:5" ht="22.5">
      <c r="A37" s="42" t="s">
        <v>334</v>
      </c>
      <c r="B37" s="20" t="s">
        <v>360</v>
      </c>
      <c r="C37" s="59">
        <v>1208300</v>
      </c>
      <c r="D37" s="59">
        <v>222090.23</v>
      </c>
      <c r="E37" s="56">
        <f t="shared" si="0"/>
        <v>18.380388148638584</v>
      </c>
    </row>
    <row r="38" spans="1:5" ht="22.5">
      <c r="A38" s="42" t="s">
        <v>336</v>
      </c>
      <c r="B38" s="20" t="s">
        <v>361</v>
      </c>
      <c r="C38" s="59">
        <v>810580</v>
      </c>
      <c r="D38" s="59">
        <v>143003.93</v>
      </c>
      <c r="E38" s="56">
        <f t="shared" si="0"/>
        <v>17.642173505391202</v>
      </c>
    </row>
    <row r="39" spans="1:5">
      <c r="A39" s="42" t="s">
        <v>338</v>
      </c>
      <c r="B39" s="20" t="s">
        <v>362</v>
      </c>
      <c r="C39" s="59">
        <v>397720</v>
      </c>
      <c r="D39" s="59">
        <v>79086.3</v>
      </c>
      <c r="E39" s="56">
        <f t="shared" si="0"/>
        <v>19.884919038519563</v>
      </c>
    </row>
    <row r="40" spans="1:5">
      <c r="A40" s="42" t="s">
        <v>340</v>
      </c>
      <c r="B40" s="20" t="s">
        <v>363</v>
      </c>
      <c r="C40" s="59">
        <v>250</v>
      </c>
      <c r="D40" s="59">
        <v>250</v>
      </c>
      <c r="E40" s="56">
        <f t="shared" si="0"/>
        <v>100</v>
      </c>
    </row>
    <row r="41" spans="1:5">
      <c r="A41" s="42" t="s">
        <v>342</v>
      </c>
      <c r="B41" s="20" t="s">
        <v>364</v>
      </c>
      <c r="C41" s="59">
        <v>250</v>
      </c>
      <c r="D41" s="59">
        <v>250</v>
      </c>
      <c r="E41" s="56">
        <f t="shared" si="0"/>
        <v>100</v>
      </c>
    </row>
    <row r="42" spans="1:5">
      <c r="A42" s="42" t="s">
        <v>346</v>
      </c>
      <c r="B42" s="20" t="s">
        <v>365</v>
      </c>
      <c r="C42" s="59">
        <v>250</v>
      </c>
      <c r="D42" s="59">
        <v>250</v>
      </c>
      <c r="E42" s="56">
        <f t="shared" si="0"/>
        <v>100</v>
      </c>
    </row>
    <row r="43" spans="1:5">
      <c r="A43" s="42" t="s">
        <v>366</v>
      </c>
      <c r="B43" s="20" t="s">
        <v>367</v>
      </c>
      <c r="C43" s="59">
        <v>3235243</v>
      </c>
      <c r="D43" s="59" t="s">
        <v>9</v>
      </c>
      <c r="E43" s="59" t="s">
        <v>9</v>
      </c>
    </row>
    <row r="44" spans="1:5">
      <c r="A44" s="42" t="s">
        <v>340</v>
      </c>
      <c r="B44" s="20" t="s">
        <v>368</v>
      </c>
      <c r="C44" s="59">
        <v>3235243</v>
      </c>
      <c r="D44" s="59" t="s">
        <v>9</v>
      </c>
      <c r="E44" s="59" t="s">
        <v>9</v>
      </c>
    </row>
    <row r="45" spans="1:5">
      <c r="A45" s="42" t="s">
        <v>370</v>
      </c>
      <c r="B45" s="20" t="s">
        <v>371</v>
      </c>
      <c r="C45" s="59">
        <v>3235243</v>
      </c>
      <c r="D45" s="59" t="s">
        <v>9</v>
      </c>
      <c r="E45" s="59" t="s">
        <v>9</v>
      </c>
    </row>
    <row r="46" spans="1:5">
      <c r="A46" s="42" t="s">
        <v>372</v>
      </c>
      <c r="B46" s="20" t="s">
        <v>373</v>
      </c>
      <c r="C46" s="59">
        <v>452375.2</v>
      </c>
      <c r="D46" s="59" t="s">
        <v>9</v>
      </c>
      <c r="E46" s="59" t="s">
        <v>9</v>
      </c>
    </row>
    <row r="47" spans="1:5">
      <c r="A47" s="42" t="s">
        <v>340</v>
      </c>
      <c r="B47" s="20" t="s">
        <v>374</v>
      </c>
      <c r="C47" s="59">
        <v>452375.2</v>
      </c>
      <c r="D47" s="59" t="s">
        <v>9</v>
      </c>
      <c r="E47" s="59" t="s">
        <v>9</v>
      </c>
    </row>
    <row r="48" spans="1:5">
      <c r="A48" s="42" t="s">
        <v>369</v>
      </c>
      <c r="B48" s="20" t="s">
        <v>375</v>
      </c>
      <c r="C48" s="59">
        <v>452375.2</v>
      </c>
      <c r="D48" s="59" t="s">
        <v>9</v>
      </c>
      <c r="E48" s="59" t="s">
        <v>9</v>
      </c>
    </row>
    <row r="49" spans="1:5">
      <c r="A49" s="42" t="s">
        <v>376</v>
      </c>
      <c r="B49" s="20" t="s">
        <v>377</v>
      </c>
      <c r="C49" s="59">
        <v>755389</v>
      </c>
      <c r="D49" s="59">
        <v>186128.53</v>
      </c>
      <c r="E49" s="56">
        <f t="shared" si="0"/>
        <v>24.64009007279693</v>
      </c>
    </row>
    <row r="50" spans="1:5" ht="56.25">
      <c r="A50" s="42" t="s">
        <v>314</v>
      </c>
      <c r="B50" s="20" t="s">
        <v>378</v>
      </c>
      <c r="C50" s="59">
        <v>524653</v>
      </c>
      <c r="D50" s="59">
        <v>118578.53</v>
      </c>
      <c r="E50" s="56">
        <f t="shared" si="0"/>
        <v>22.601325066281905</v>
      </c>
    </row>
    <row r="51" spans="1:5" ht="22.5">
      <c r="A51" s="42" t="s">
        <v>316</v>
      </c>
      <c r="B51" s="20" t="s">
        <v>379</v>
      </c>
      <c r="C51" s="59">
        <v>524653</v>
      </c>
      <c r="D51" s="59">
        <v>118578.53</v>
      </c>
      <c r="E51" s="56">
        <f t="shared" si="0"/>
        <v>22.601325066281905</v>
      </c>
    </row>
    <row r="52" spans="1:5" ht="22.5">
      <c r="A52" s="42" t="s">
        <v>318</v>
      </c>
      <c r="B52" s="20" t="s">
        <v>380</v>
      </c>
      <c r="C52" s="59">
        <v>402959</v>
      </c>
      <c r="D52" s="59">
        <v>91770</v>
      </c>
      <c r="E52" s="56">
        <f t="shared" si="0"/>
        <v>22.774029119587848</v>
      </c>
    </row>
    <row r="53" spans="1:5" ht="33.75">
      <c r="A53" s="42" t="s">
        <v>322</v>
      </c>
      <c r="B53" s="20" t="s">
        <v>381</v>
      </c>
      <c r="C53" s="59">
        <v>121694</v>
      </c>
      <c r="D53" s="59">
        <v>26808.53</v>
      </c>
      <c r="E53" s="56">
        <f t="shared" si="0"/>
        <v>22.029459135207979</v>
      </c>
    </row>
    <row r="54" spans="1:5" ht="22.5">
      <c r="A54" s="42" t="s">
        <v>332</v>
      </c>
      <c r="B54" s="20" t="s">
        <v>382</v>
      </c>
      <c r="C54" s="59">
        <v>230736</v>
      </c>
      <c r="D54" s="59">
        <v>67550</v>
      </c>
      <c r="E54" s="56">
        <f t="shared" si="0"/>
        <v>29.275882393731361</v>
      </c>
    </row>
    <row r="55" spans="1:5" ht="22.5">
      <c r="A55" s="42" t="s">
        <v>334</v>
      </c>
      <c r="B55" s="20" t="s">
        <v>383</v>
      </c>
      <c r="C55" s="59">
        <v>230736</v>
      </c>
      <c r="D55" s="59">
        <v>67550</v>
      </c>
      <c r="E55" s="56">
        <f t="shared" si="0"/>
        <v>29.275882393731361</v>
      </c>
    </row>
    <row r="56" spans="1:5" ht="22.5">
      <c r="A56" s="42" t="s">
        <v>336</v>
      </c>
      <c r="B56" s="20" t="s">
        <v>384</v>
      </c>
      <c r="C56" s="59">
        <v>3600</v>
      </c>
      <c r="D56" s="59">
        <v>550</v>
      </c>
      <c r="E56" s="56">
        <f t="shared" si="0"/>
        <v>15.277777777777779</v>
      </c>
    </row>
    <row r="57" spans="1:5">
      <c r="A57" s="42" t="s">
        <v>338</v>
      </c>
      <c r="B57" s="20" t="s">
        <v>385</v>
      </c>
      <c r="C57" s="59">
        <v>227136</v>
      </c>
      <c r="D57" s="59">
        <v>67000</v>
      </c>
      <c r="E57" s="56">
        <f t="shared" si="0"/>
        <v>29.497745843899693</v>
      </c>
    </row>
    <row r="58" spans="1:5">
      <c r="A58" s="43" t="s">
        <v>386</v>
      </c>
      <c r="B58" s="38" t="s">
        <v>387</v>
      </c>
      <c r="C58" s="37">
        <v>1015746</v>
      </c>
      <c r="D58" s="37">
        <v>267302</v>
      </c>
      <c r="E58" s="55">
        <f t="shared" si="0"/>
        <v>26.315830926235495</v>
      </c>
    </row>
    <row r="59" spans="1:5">
      <c r="A59" s="42" t="s">
        <v>388</v>
      </c>
      <c r="B59" s="20" t="s">
        <v>389</v>
      </c>
      <c r="C59" s="59">
        <v>1015746</v>
      </c>
      <c r="D59" s="59">
        <v>267302</v>
      </c>
      <c r="E59" s="56">
        <f t="shared" si="0"/>
        <v>26.315830926235495</v>
      </c>
    </row>
    <row r="60" spans="1:5">
      <c r="A60" s="42" t="s">
        <v>390</v>
      </c>
      <c r="B60" s="20" t="s">
        <v>391</v>
      </c>
      <c r="C60" s="59">
        <v>1015746</v>
      </c>
      <c r="D60" s="59">
        <v>267302</v>
      </c>
      <c r="E60" s="56">
        <f t="shared" si="0"/>
        <v>26.315830926235495</v>
      </c>
    </row>
    <row r="61" spans="1:5">
      <c r="A61" s="42" t="s">
        <v>392</v>
      </c>
      <c r="B61" s="20" t="s">
        <v>393</v>
      </c>
      <c r="C61" s="59">
        <v>1015746</v>
      </c>
      <c r="D61" s="59">
        <v>267302</v>
      </c>
      <c r="E61" s="56">
        <f t="shared" si="0"/>
        <v>26.315830926235495</v>
      </c>
    </row>
    <row r="62" spans="1:5" ht="22.5">
      <c r="A62" s="43" t="s">
        <v>394</v>
      </c>
      <c r="B62" s="38" t="s">
        <v>395</v>
      </c>
      <c r="C62" s="37">
        <v>6221479.7999999998</v>
      </c>
      <c r="D62" s="37">
        <v>1344068.05</v>
      </c>
      <c r="E62" s="55">
        <f t="shared" si="0"/>
        <v>21.603671364487916</v>
      </c>
    </row>
    <row r="63" spans="1:5">
      <c r="A63" s="42" t="s">
        <v>396</v>
      </c>
      <c r="B63" s="20" t="s">
        <v>397</v>
      </c>
      <c r="C63" s="59">
        <v>879914</v>
      </c>
      <c r="D63" s="59">
        <v>153140.04</v>
      </c>
      <c r="E63" s="56">
        <f t="shared" ref="E63:E122" si="1">D63/C63*100</f>
        <v>17.403978116043159</v>
      </c>
    </row>
    <row r="64" spans="1:5" ht="56.25">
      <c r="A64" s="42" t="s">
        <v>314</v>
      </c>
      <c r="B64" s="20" t="s">
        <v>398</v>
      </c>
      <c r="C64" s="59">
        <v>858873</v>
      </c>
      <c r="D64" s="59">
        <v>151213</v>
      </c>
      <c r="E64" s="56">
        <f t="shared" si="1"/>
        <v>17.605978998059086</v>
      </c>
    </row>
    <row r="65" spans="1:5" ht="22.5">
      <c r="A65" s="42" t="s">
        <v>316</v>
      </c>
      <c r="B65" s="20" t="s">
        <v>399</v>
      </c>
      <c r="C65" s="59">
        <v>858873</v>
      </c>
      <c r="D65" s="59">
        <v>151213</v>
      </c>
      <c r="E65" s="56">
        <f t="shared" si="1"/>
        <v>17.605978998059086</v>
      </c>
    </row>
    <row r="66" spans="1:5" ht="22.5">
      <c r="A66" s="42" t="s">
        <v>318</v>
      </c>
      <c r="B66" s="20" t="s">
        <v>400</v>
      </c>
      <c r="C66" s="59">
        <v>659656</v>
      </c>
      <c r="D66" s="59">
        <v>121603.44</v>
      </c>
      <c r="E66" s="56">
        <f t="shared" si="1"/>
        <v>18.434371854421091</v>
      </c>
    </row>
    <row r="67" spans="1:5" ht="33.75">
      <c r="A67" s="42" t="s">
        <v>322</v>
      </c>
      <c r="B67" s="20" t="s">
        <v>401</v>
      </c>
      <c r="C67" s="59">
        <v>199217</v>
      </c>
      <c r="D67" s="59">
        <v>29609.56</v>
      </c>
      <c r="E67" s="56">
        <f t="shared" si="1"/>
        <v>14.862968521762701</v>
      </c>
    </row>
    <row r="68" spans="1:5" ht="22.5">
      <c r="A68" s="42" t="s">
        <v>332</v>
      </c>
      <c r="B68" s="20" t="s">
        <v>402</v>
      </c>
      <c r="C68" s="59">
        <v>21041</v>
      </c>
      <c r="D68" s="59">
        <v>1927.04</v>
      </c>
      <c r="E68" s="56">
        <f t="shared" si="1"/>
        <v>9.1585000712893869</v>
      </c>
    </row>
    <row r="69" spans="1:5" ht="22.5">
      <c r="A69" s="42" t="s">
        <v>334</v>
      </c>
      <c r="B69" s="20" t="s">
        <v>403</v>
      </c>
      <c r="C69" s="59">
        <v>21041</v>
      </c>
      <c r="D69" s="59">
        <v>1927.04</v>
      </c>
      <c r="E69" s="56">
        <f t="shared" si="1"/>
        <v>9.1585000712893869</v>
      </c>
    </row>
    <row r="70" spans="1:5" ht="22.5">
      <c r="A70" s="42" t="s">
        <v>336</v>
      </c>
      <c r="B70" s="20" t="s">
        <v>404</v>
      </c>
      <c r="C70" s="59">
        <v>7172.96</v>
      </c>
      <c r="D70" s="59">
        <v>1300</v>
      </c>
      <c r="E70" s="56">
        <f t="shared" si="1"/>
        <v>18.12361981664473</v>
      </c>
    </row>
    <row r="71" spans="1:5">
      <c r="A71" s="42" t="s">
        <v>338</v>
      </c>
      <c r="B71" s="20" t="s">
        <v>405</v>
      </c>
      <c r="C71" s="59">
        <v>13868.04</v>
      </c>
      <c r="D71" s="59">
        <v>627.04</v>
      </c>
      <c r="E71" s="56">
        <f t="shared" si="1"/>
        <v>4.5214752769677613</v>
      </c>
    </row>
    <row r="72" spans="1:5" ht="33.75">
      <c r="A72" s="42" t="s">
        <v>406</v>
      </c>
      <c r="B72" s="20" t="s">
        <v>407</v>
      </c>
      <c r="C72" s="59">
        <v>5171565.8</v>
      </c>
      <c r="D72" s="59">
        <v>1190928.01</v>
      </c>
      <c r="E72" s="56">
        <f t="shared" si="1"/>
        <v>23.02838358935702</v>
      </c>
    </row>
    <row r="73" spans="1:5" ht="56.25">
      <c r="A73" s="42" t="s">
        <v>314</v>
      </c>
      <c r="B73" s="20" t="s">
        <v>408</v>
      </c>
      <c r="C73" s="59">
        <v>3670212</v>
      </c>
      <c r="D73" s="59">
        <v>930569.45</v>
      </c>
      <c r="E73" s="56">
        <f t="shared" si="1"/>
        <v>25.354651175463434</v>
      </c>
    </row>
    <row r="74" spans="1:5">
      <c r="A74" s="42" t="s">
        <v>409</v>
      </c>
      <c r="B74" s="20" t="s">
        <v>410</v>
      </c>
      <c r="C74" s="59">
        <v>3670212</v>
      </c>
      <c r="D74" s="59">
        <v>930569.45</v>
      </c>
      <c r="E74" s="56">
        <f t="shared" si="1"/>
        <v>25.354651175463434</v>
      </c>
    </row>
    <row r="75" spans="1:5">
      <c r="A75" s="42" t="s">
        <v>411</v>
      </c>
      <c r="B75" s="20" t="s">
        <v>412</v>
      </c>
      <c r="C75" s="59">
        <v>2816488</v>
      </c>
      <c r="D75" s="59">
        <v>713231</v>
      </c>
      <c r="E75" s="56">
        <f t="shared" si="1"/>
        <v>25.323416964673733</v>
      </c>
    </row>
    <row r="76" spans="1:5" ht="22.5">
      <c r="A76" s="42" t="s">
        <v>413</v>
      </c>
      <c r="B76" s="20" t="s">
        <v>414</v>
      </c>
      <c r="C76" s="59">
        <v>3196</v>
      </c>
      <c r="D76" s="59">
        <v>3196</v>
      </c>
      <c r="E76" s="56">
        <f t="shared" si="1"/>
        <v>100</v>
      </c>
    </row>
    <row r="77" spans="1:5" ht="33.75">
      <c r="A77" s="42" t="s">
        <v>415</v>
      </c>
      <c r="B77" s="20" t="s">
        <v>416</v>
      </c>
      <c r="C77" s="59">
        <v>850528</v>
      </c>
      <c r="D77" s="59">
        <v>214142.45</v>
      </c>
      <c r="E77" s="56">
        <f t="shared" si="1"/>
        <v>25.177589685465975</v>
      </c>
    </row>
    <row r="78" spans="1:5" ht="22.5">
      <c r="A78" s="42" t="s">
        <v>332</v>
      </c>
      <c r="B78" s="20" t="s">
        <v>417</v>
      </c>
      <c r="C78" s="59">
        <v>1498353.8</v>
      </c>
      <c r="D78" s="59">
        <v>260358.56</v>
      </c>
      <c r="E78" s="56">
        <f t="shared" si="1"/>
        <v>17.376307251331426</v>
      </c>
    </row>
    <row r="79" spans="1:5" ht="22.5">
      <c r="A79" s="42" t="s">
        <v>334</v>
      </c>
      <c r="B79" s="20" t="s">
        <v>418</v>
      </c>
      <c r="C79" s="59">
        <v>1498353.8</v>
      </c>
      <c r="D79" s="59">
        <v>260358.56</v>
      </c>
      <c r="E79" s="56">
        <f t="shared" si="1"/>
        <v>17.376307251331426</v>
      </c>
    </row>
    <row r="80" spans="1:5" ht="22.5">
      <c r="A80" s="42" t="s">
        <v>336</v>
      </c>
      <c r="B80" s="20" t="s">
        <v>419</v>
      </c>
      <c r="C80" s="59">
        <v>795000</v>
      </c>
      <c r="D80" s="59">
        <v>167016.12</v>
      </c>
      <c r="E80" s="56">
        <f t="shared" si="1"/>
        <v>21.008316981132076</v>
      </c>
    </row>
    <row r="81" spans="1:5">
      <c r="A81" s="42" t="s">
        <v>338</v>
      </c>
      <c r="B81" s="20" t="s">
        <v>420</v>
      </c>
      <c r="C81" s="59">
        <v>703353.8</v>
      </c>
      <c r="D81" s="59">
        <v>93342.44</v>
      </c>
      <c r="E81" s="56">
        <f t="shared" si="1"/>
        <v>13.271050785536382</v>
      </c>
    </row>
    <row r="82" spans="1:5">
      <c r="A82" s="42" t="s">
        <v>340</v>
      </c>
      <c r="B82" s="20" t="s">
        <v>421</v>
      </c>
      <c r="C82" s="59">
        <v>3000</v>
      </c>
      <c r="D82" s="59" t="s">
        <v>9</v>
      </c>
      <c r="E82" s="59" t="s">
        <v>9</v>
      </c>
    </row>
    <row r="83" spans="1:5">
      <c r="A83" s="42" t="s">
        <v>342</v>
      </c>
      <c r="B83" s="20" t="s">
        <v>422</v>
      </c>
      <c r="C83" s="59">
        <v>3000</v>
      </c>
      <c r="D83" s="59" t="s">
        <v>9</v>
      </c>
      <c r="E83" s="59" t="s">
        <v>9</v>
      </c>
    </row>
    <row r="84" spans="1:5">
      <c r="A84" s="42" t="s">
        <v>346</v>
      </c>
      <c r="B84" s="20" t="s">
        <v>423</v>
      </c>
      <c r="C84" s="59">
        <v>3000</v>
      </c>
      <c r="D84" s="59" t="s">
        <v>9</v>
      </c>
      <c r="E84" s="59" t="s">
        <v>9</v>
      </c>
    </row>
    <row r="85" spans="1:5" ht="22.5">
      <c r="A85" s="42" t="s">
        <v>424</v>
      </c>
      <c r="B85" s="20" t="s">
        <v>425</v>
      </c>
      <c r="C85" s="59">
        <v>170000</v>
      </c>
      <c r="D85" s="59" t="s">
        <v>9</v>
      </c>
      <c r="E85" s="59" t="s">
        <v>9</v>
      </c>
    </row>
    <row r="86" spans="1:5" ht="22.5">
      <c r="A86" s="42" t="s">
        <v>332</v>
      </c>
      <c r="B86" s="20" t="s">
        <v>426</v>
      </c>
      <c r="C86" s="59">
        <v>94000</v>
      </c>
      <c r="D86" s="59" t="s">
        <v>9</v>
      </c>
      <c r="E86" s="59" t="s">
        <v>9</v>
      </c>
    </row>
    <row r="87" spans="1:5" ht="22.5">
      <c r="A87" s="42" t="s">
        <v>334</v>
      </c>
      <c r="B87" s="20" t="s">
        <v>427</v>
      </c>
      <c r="C87" s="59">
        <v>94000</v>
      </c>
      <c r="D87" s="59" t="s">
        <v>9</v>
      </c>
      <c r="E87" s="59" t="s">
        <v>9</v>
      </c>
    </row>
    <row r="88" spans="1:5" ht="22.5">
      <c r="A88" s="42" t="s">
        <v>336</v>
      </c>
      <c r="B88" s="20" t="s">
        <v>428</v>
      </c>
      <c r="C88" s="59">
        <v>7500</v>
      </c>
      <c r="D88" s="59" t="s">
        <v>9</v>
      </c>
      <c r="E88" s="59" t="s">
        <v>9</v>
      </c>
    </row>
    <row r="89" spans="1:5">
      <c r="A89" s="42" t="s">
        <v>338</v>
      </c>
      <c r="B89" s="20" t="s">
        <v>429</v>
      </c>
      <c r="C89" s="59">
        <v>86500</v>
      </c>
      <c r="D89" s="59" t="s">
        <v>9</v>
      </c>
      <c r="E89" s="59" t="s">
        <v>9</v>
      </c>
    </row>
    <row r="90" spans="1:5">
      <c r="A90" s="42" t="s">
        <v>430</v>
      </c>
      <c r="B90" s="20" t="s">
        <v>431</v>
      </c>
      <c r="C90" s="59">
        <v>76000</v>
      </c>
      <c r="D90" s="59" t="s">
        <v>9</v>
      </c>
      <c r="E90" s="59" t="s">
        <v>9</v>
      </c>
    </row>
    <row r="91" spans="1:5" ht="22.5">
      <c r="A91" s="42" t="s">
        <v>432</v>
      </c>
      <c r="B91" s="20" t="s">
        <v>433</v>
      </c>
      <c r="C91" s="59">
        <v>76000</v>
      </c>
      <c r="D91" s="59" t="s">
        <v>9</v>
      </c>
      <c r="E91" s="59" t="s">
        <v>9</v>
      </c>
    </row>
    <row r="92" spans="1:5" ht="24.75" customHeight="1">
      <c r="A92" s="42" t="s">
        <v>434</v>
      </c>
      <c r="B92" s="20" t="s">
        <v>435</v>
      </c>
      <c r="C92" s="59">
        <v>76000</v>
      </c>
      <c r="D92" s="59" t="s">
        <v>9</v>
      </c>
      <c r="E92" s="59" t="s">
        <v>9</v>
      </c>
    </row>
    <row r="93" spans="1:5">
      <c r="A93" s="43" t="s">
        <v>436</v>
      </c>
      <c r="B93" s="38" t="s">
        <v>437</v>
      </c>
      <c r="C93" s="37">
        <v>162125817.90000001</v>
      </c>
      <c r="D93" s="37">
        <v>3026202</v>
      </c>
      <c r="E93" s="55">
        <f t="shared" si="1"/>
        <v>1.8665762425738857</v>
      </c>
    </row>
    <row r="94" spans="1:5">
      <c r="A94" s="42" t="s">
        <v>438</v>
      </c>
      <c r="B94" s="20" t="s">
        <v>439</v>
      </c>
      <c r="C94" s="59">
        <v>968868</v>
      </c>
      <c r="D94" s="59">
        <v>125000</v>
      </c>
      <c r="E94" s="56">
        <f t="shared" si="1"/>
        <v>12.901654301721182</v>
      </c>
    </row>
    <row r="95" spans="1:5" ht="22.5">
      <c r="A95" s="42" t="s">
        <v>332</v>
      </c>
      <c r="B95" s="20" t="s">
        <v>440</v>
      </c>
      <c r="C95" s="59">
        <v>468868</v>
      </c>
      <c r="D95" s="59" t="s">
        <v>9</v>
      </c>
      <c r="E95" s="59" t="s">
        <v>9</v>
      </c>
    </row>
    <row r="96" spans="1:5" ht="22.5">
      <c r="A96" s="42" t="s">
        <v>334</v>
      </c>
      <c r="B96" s="20" t="s">
        <v>441</v>
      </c>
      <c r="C96" s="59">
        <v>468868</v>
      </c>
      <c r="D96" s="59" t="s">
        <v>9</v>
      </c>
      <c r="E96" s="59" t="s">
        <v>9</v>
      </c>
    </row>
    <row r="97" spans="1:5">
      <c r="A97" s="42" t="s">
        <v>338</v>
      </c>
      <c r="B97" s="20" t="s">
        <v>442</v>
      </c>
      <c r="C97" s="59">
        <v>468868</v>
      </c>
      <c r="D97" s="59" t="s">
        <v>9</v>
      </c>
      <c r="E97" s="59" t="s">
        <v>9</v>
      </c>
    </row>
    <row r="98" spans="1:5" ht="22.5">
      <c r="A98" s="42" t="s">
        <v>443</v>
      </c>
      <c r="B98" s="20" t="s">
        <v>444</v>
      </c>
      <c r="C98" s="59">
        <v>500000</v>
      </c>
      <c r="D98" s="59">
        <v>125000</v>
      </c>
      <c r="E98" s="56">
        <f t="shared" si="1"/>
        <v>25</v>
      </c>
    </row>
    <row r="99" spans="1:5" ht="34.5" customHeight="1">
      <c r="A99" s="42" t="s">
        <v>445</v>
      </c>
      <c r="B99" s="20" t="s">
        <v>446</v>
      </c>
      <c r="C99" s="59">
        <v>500000</v>
      </c>
      <c r="D99" s="59">
        <v>125000</v>
      </c>
      <c r="E99" s="56">
        <f t="shared" si="1"/>
        <v>25</v>
      </c>
    </row>
    <row r="100" spans="1:5" ht="22.5">
      <c r="A100" s="42" t="s">
        <v>447</v>
      </c>
      <c r="B100" s="20" t="s">
        <v>448</v>
      </c>
      <c r="C100" s="59">
        <v>500000</v>
      </c>
      <c r="D100" s="59">
        <v>125000</v>
      </c>
      <c r="E100" s="56">
        <f t="shared" si="1"/>
        <v>25</v>
      </c>
    </row>
    <row r="101" spans="1:5">
      <c r="A101" s="42" t="s">
        <v>449</v>
      </c>
      <c r="B101" s="20" t="s">
        <v>450</v>
      </c>
      <c r="C101" s="59">
        <v>120000</v>
      </c>
      <c r="D101" s="59">
        <v>13920</v>
      </c>
      <c r="E101" s="56">
        <f t="shared" si="1"/>
        <v>11.600000000000001</v>
      </c>
    </row>
    <row r="102" spans="1:5" ht="22.5">
      <c r="A102" s="42" t="s">
        <v>332</v>
      </c>
      <c r="B102" s="20" t="s">
        <v>451</v>
      </c>
      <c r="C102" s="59">
        <v>120000</v>
      </c>
      <c r="D102" s="59">
        <v>13920</v>
      </c>
      <c r="E102" s="56">
        <f t="shared" si="1"/>
        <v>11.600000000000001</v>
      </c>
    </row>
    <row r="103" spans="1:5" ht="22.5">
      <c r="A103" s="42" t="s">
        <v>334</v>
      </c>
      <c r="B103" s="20" t="s">
        <v>452</v>
      </c>
      <c r="C103" s="59">
        <v>120000</v>
      </c>
      <c r="D103" s="59">
        <v>13920</v>
      </c>
      <c r="E103" s="56">
        <f t="shared" si="1"/>
        <v>11.600000000000001</v>
      </c>
    </row>
    <row r="104" spans="1:5">
      <c r="A104" s="42" t="s">
        <v>338</v>
      </c>
      <c r="B104" s="20" t="s">
        <v>453</v>
      </c>
      <c r="C104" s="59">
        <v>120000</v>
      </c>
      <c r="D104" s="59">
        <v>13920</v>
      </c>
      <c r="E104" s="56">
        <f t="shared" si="1"/>
        <v>11.600000000000001</v>
      </c>
    </row>
    <row r="105" spans="1:5">
      <c r="A105" s="42" t="s">
        <v>454</v>
      </c>
      <c r="B105" s="20" t="s">
        <v>455</v>
      </c>
      <c r="C105" s="59">
        <v>3000000</v>
      </c>
      <c r="D105" s="59">
        <v>800000</v>
      </c>
      <c r="E105" s="56">
        <f t="shared" si="1"/>
        <v>26.666666666666668</v>
      </c>
    </row>
    <row r="106" spans="1:5">
      <c r="A106" s="42" t="s">
        <v>340</v>
      </c>
      <c r="B106" s="20" t="s">
        <v>456</v>
      </c>
      <c r="C106" s="59">
        <v>3000000</v>
      </c>
      <c r="D106" s="59">
        <v>800000</v>
      </c>
      <c r="E106" s="56">
        <f t="shared" si="1"/>
        <v>26.666666666666668</v>
      </c>
    </row>
    <row r="107" spans="1:5" ht="45">
      <c r="A107" s="42" t="s">
        <v>457</v>
      </c>
      <c r="B107" s="20" t="s">
        <v>458</v>
      </c>
      <c r="C107" s="59">
        <v>3000000</v>
      </c>
      <c r="D107" s="59">
        <v>800000</v>
      </c>
      <c r="E107" s="56">
        <f t="shared" si="1"/>
        <v>26.666666666666668</v>
      </c>
    </row>
    <row r="108" spans="1:5" ht="45">
      <c r="A108" s="42" t="s">
        <v>459</v>
      </c>
      <c r="B108" s="20" t="s">
        <v>460</v>
      </c>
      <c r="C108" s="59">
        <v>3000000</v>
      </c>
      <c r="D108" s="59">
        <v>800000</v>
      </c>
      <c r="E108" s="56">
        <f t="shared" si="1"/>
        <v>26.666666666666668</v>
      </c>
    </row>
    <row r="109" spans="1:5">
      <c r="A109" s="42" t="s">
        <v>461</v>
      </c>
      <c r="B109" s="20" t="s">
        <v>462</v>
      </c>
      <c r="C109" s="59">
        <v>154508854</v>
      </c>
      <c r="D109" s="59">
        <v>1896282</v>
      </c>
      <c r="E109" s="56">
        <f t="shared" si="1"/>
        <v>1.2272966570575949</v>
      </c>
    </row>
    <row r="110" spans="1:5" ht="22.5">
      <c r="A110" s="42" t="s">
        <v>332</v>
      </c>
      <c r="B110" s="20" t="s">
        <v>463</v>
      </c>
      <c r="C110" s="59">
        <v>17926086</v>
      </c>
      <c r="D110" s="59">
        <v>388157</v>
      </c>
      <c r="E110" s="56">
        <f t="shared" si="1"/>
        <v>2.1653193005991378</v>
      </c>
    </row>
    <row r="111" spans="1:5" ht="22.5">
      <c r="A111" s="42" t="s">
        <v>334</v>
      </c>
      <c r="B111" s="20" t="s">
        <v>464</v>
      </c>
      <c r="C111" s="59">
        <v>17926086</v>
      </c>
      <c r="D111" s="59">
        <v>388157</v>
      </c>
      <c r="E111" s="56">
        <f t="shared" si="1"/>
        <v>2.1653193005991378</v>
      </c>
    </row>
    <row r="112" spans="1:5">
      <c r="A112" s="42" t="s">
        <v>338</v>
      </c>
      <c r="B112" s="20" t="s">
        <v>465</v>
      </c>
      <c r="C112" s="59">
        <v>17926086</v>
      </c>
      <c r="D112" s="59">
        <v>388157</v>
      </c>
      <c r="E112" s="56">
        <f t="shared" si="1"/>
        <v>2.1653193005991378</v>
      </c>
    </row>
    <row r="113" spans="1:5" ht="22.5">
      <c r="A113" s="42" t="s">
        <v>466</v>
      </c>
      <c r="B113" s="20" t="s">
        <v>467</v>
      </c>
      <c r="C113" s="59">
        <v>135074643</v>
      </c>
      <c r="D113" s="59" t="s">
        <v>9</v>
      </c>
      <c r="E113" s="59" t="s">
        <v>9</v>
      </c>
    </row>
    <row r="114" spans="1:5">
      <c r="A114" s="42" t="s">
        <v>468</v>
      </c>
      <c r="B114" s="20" t="s">
        <v>469</v>
      </c>
      <c r="C114" s="59">
        <v>135074643</v>
      </c>
      <c r="D114" s="59" t="s">
        <v>9</v>
      </c>
      <c r="E114" s="59" t="s">
        <v>9</v>
      </c>
    </row>
    <row r="115" spans="1:5" ht="33.75">
      <c r="A115" s="42" t="s">
        <v>470</v>
      </c>
      <c r="B115" s="20" t="s">
        <v>471</v>
      </c>
      <c r="C115" s="59">
        <v>135074643</v>
      </c>
      <c r="D115" s="59" t="s">
        <v>9</v>
      </c>
      <c r="E115" s="59" t="s">
        <v>9</v>
      </c>
    </row>
    <row r="116" spans="1:5">
      <c r="A116" s="42" t="s">
        <v>390</v>
      </c>
      <c r="B116" s="20" t="s">
        <v>472</v>
      </c>
      <c r="C116" s="59">
        <v>1508125</v>
      </c>
      <c r="D116" s="59">
        <v>1508125</v>
      </c>
      <c r="E116" s="56">
        <f t="shared" si="1"/>
        <v>100</v>
      </c>
    </row>
    <row r="117" spans="1:5">
      <c r="A117" s="42" t="s">
        <v>292</v>
      </c>
      <c r="B117" s="20" t="s">
        <v>473</v>
      </c>
      <c r="C117" s="59">
        <v>1508125</v>
      </c>
      <c r="D117" s="59">
        <v>1508125</v>
      </c>
      <c r="E117" s="56">
        <f t="shared" si="1"/>
        <v>100</v>
      </c>
    </row>
    <row r="118" spans="1:5">
      <c r="A118" s="42" t="s">
        <v>474</v>
      </c>
      <c r="B118" s="20" t="s">
        <v>475</v>
      </c>
      <c r="C118" s="59">
        <v>365000</v>
      </c>
      <c r="D118" s="59">
        <v>49500</v>
      </c>
      <c r="E118" s="56">
        <f t="shared" si="1"/>
        <v>13.561643835616438</v>
      </c>
    </row>
    <row r="119" spans="1:5" ht="22.5">
      <c r="A119" s="42" t="s">
        <v>332</v>
      </c>
      <c r="B119" s="20" t="s">
        <v>476</v>
      </c>
      <c r="C119" s="59">
        <v>365000</v>
      </c>
      <c r="D119" s="59">
        <v>49500</v>
      </c>
      <c r="E119" s="56">
        <f t="shared" si="1"/>
        <v>13.561643835616438</v>
      </c>
    </row>
    <row r="120" spans="1:5" ht="22.5">
      <c r="A120" s="42" t="s">
        <v>334</v>
      </c>
      <c r="B120" s="20" t="s">
        <v>477</v>
      </c>
      <c r="C120" s="59">
        <v>365000</v>
      </c>
      <c r="D120" s="59">
        <v>49500</v>
      </c>
      <c r="E120" s="56">
        <f t="shared" si="1"/>
        <v>13.561643835616438</v>
      </c>
    </row>
    <row r="121" spans="1:5" ht="22.5">
      <c r="A121" s="42" t="s">
        <v>336</v>
      </c>
      <c r="B121" s="20" t="s">
        <v>478</v>
      </c>
      <c r="C121" s="59">
        <v>365000</v>
      </c>
      <c r="D121" s="59">
        <v>49500</v>
      </c>
      <c r="E121" s="56">
        <f t="shared" si="1"/>
        <v>13.561643835616438</v>
      </c>
    </row>
    <row r="122" spans="1:5">
      <c r="A122" s="42" t="s">
        <v>479</v>
      </c>
      <c r="B122" s="20" t="s">
        <v>480</v>
      </c>
      <c r="C122" s="59">
        <v>3163095.9</v>
      </c>
      <c r="D122" s="59">
        <v>141500</v>
      </c>
      <c r="E122" s="56">
        <f t="shared" si="1"/>
        <v>4.4734653792823673</v>
      </c>
    </row>
    <row r="123" spans="1:5" ht="56.25">
      <c r="A123" s="42" t="s">
        <v>314</v>
      </c>
      <c r="B123" s="20" t="s">
        <v>481</v>
      </c>
      <c r="C123" s="59">
        <v>420704</v>
      </c>
      <c r="D123" s="59" t="s">
        <v>9</v>
      </c>
      <c r="E123" s="59" t="s">
        <v>9</v>
      </c>
    </row>
    <row r="124" spans="1:5" ht="22.5">
      <c r="A124" s="42" t="s">
        <v>316</v>
      </c>
      <c r="B124" s="20" t="s">
        <v>482</v>
      </c>
      <c r="C124" s="59">
        <v>420704</v>
      </c>
      <c r="D124" s="59" t="s">
        <v>9</v>
      </c>
      <c r="E124" s="59" t="s">
        <v>9</v>
      </c>
    </row>
    <row r="125" spans="1:5" ht="22.5">
      <c r="A125" s="42" t="s">
        <v>318</v>
      </c>
      <c r="B125" s="20" t="s">
        <v>483</v>
      </c>
      <c r="C125" s="59">
        <v>323121</v>
      </c>
      <c r="D125" s="59" t="s">
        <v>9</v>
      </c>
      <c r="E125" s="59" t="s">
        <v>9</v>
      </c>
    </row>
    <row r="126" spans="1:5" ht="33.75">
      <c r="A126" s="42" t="s">
        <v>322</v>
      </c>
      <c r="B126" s="20" t="s">
        <v>484</v>
      </c>
      <c r="C126" s="59">
        <v>97583</v>
      </c>
      <c r="D126" s="59" t="s">
        <v>9</v>
      </c>
      <c r="E126" s="59" t="s">
        <v>9</v>
      </c>
    </row>
    <row r="127" spans="1:5" ht="22.5">
      <c r="A127" s="42" t="s">
        <v>332</v>
      </c>
      <c r="B127" s="20" t="s">
        <v>485</v>
      </c>
      <c r="C127" s="59">
        <v>2620791.9</v>
      </c>
      <c r="D127" s="59">
        <v>141500</v>
      </c>
      <c r="E127" s="56">
        <f t="shared" ref="E127:E175" si="2">D127/C127*100</f>
        <v>5.3991314609908558</v>
      </c>
    </row>
    <row r="128" spans="1:5" ht="22.5">
      <c r="A128" s="42" t="s">
        <v>334</v>
      </c>
      <c r="B128" s="20" t="s">
        <v>486</v>
      </c>
      <c r="C128" s="59">
        <v>2620791.9</v>
      </c>
      <c r="D128" s="59">
        <v>141500</v>
      </c>
      <c r="E128" s="56">
        <f t="shared" si="2"/>
        <v>5.3991314609908558</v>
      </c>
    </row>
    <row r="129" spans="1:5">
      <c r="A129" s="42" t="s">
        <v>338</v>
      </c>
      <c r="B129" s="20" t="s">
        <v>487</v>
      </c>
      <c r="C129" s="59">
        <v>2620791.9</v>
      </c>
      <c r="D129" s="59">
        <v>141500</v>
      </c>
      <c r="E129" s="56">
        <f t="shared" si="2"/>
        <v>5.3991314609908558</v>
      </c>
    </row>
    <row r="130" spans="1:5">
      <c r="A130" s="42" t="s">
        <v>340</v>
      </c>
      <c r="B130" s="20" t="s">
        <v>488</v>
      </c>
      <c r="C130" s="59">
        <v>121600</v>
      </c>
      <c r="D130" s="59" t="s">
        <v>9</v>
      </c>
      <c r="E130" s="59" t="s">
        <v>9</v>
      </c>
    </row>
    <row r="131" spans="1:5" ht="45">
      <c r="A131" s="42" t="s">
        <v>457</v>
      </c>
      <c r="B131" s="20" t="s">
        <v>489</v>
      </c>
      <c r="C131" s="59">
        <v>121600</v>
      </c>
      <c r="D131" s="59" t="s">
        <v>9</v>
      </c>
      <c r="E131" s="59" t="s">
        <v>9</v>
      </c>
    </row>
    <row r="132" spans="1:5" ht="45">
      <c r="A132" s="42" t="s">
        <v>459</v>
      </c>
      <c r="B132" s="20" t="s">
        <v>490</v>
      </c>
      <c r="C132" s="59">
        <v>121600</v>
      </c>
      <c r="D132" s="59" t="s">
        <v>9</v>
      </c>
      <c r="E132" s="59" t="s">
        <v>9</v>
      </c>
    </row>
    <row r="133" spans="1:5">
      <c r="A133" s="43" t="s">
        <v>491</v>
      </c>
      <c r="B133" s="38" t="s">
        <v>492</v>
      </c>
      <c r="C133" s="37">
        <v>18190598.010000002</v>
      </c>
      <c r="D133" s="37">
        <v>1084722.24</v>
      </c>
      <c r="E133" s="55">
        <f t="shared" si="2"/>
        <v>5.9630927988386668</v>
      </c>
    </row>
    <row r="134" spans="1:5">
      <c r="A134" s="42" t="s">
        <v>493</v>
      </c>
      <c r="B134" s="20" t="s">
        <v>494</v>
      </c>
      <c r="C134" s="59">
        <v>138013.12</v>
      </c>
      <c r="D134" s="59">
        <v>124465.78</v>
      </c>
      <c r="E134" s="56">
        <f t="shared" si="2"/>
        <v>90.184020185906959</v>
      </c>
    </row>
    <row r="135" spans="1:5" ht="22.5">
      <c r="A135" s="42" t="s">
        <v>332</v>
      </c>
      <c r="B135" s="20" t="s">
        <v>495</v>
      </c>
      <c r="C135" s="59">
        <v>18063.12</v>
      </c>
      <c r="D135" s="59">
        <v>4515.78</v>
      </c>
      <c r="E135" s="56">
        <f t="shared" si="2"/>
        <v>25</v>
      </c>
    </row>
    <row r="136" spans="1:5" ht="22.5">
      <c r="A136" s="42" t="s">
        <v>334</v>
      </c>
      <c r="B136" s="20" t="s">
        <v>496</v>
      </c>
      <c r="C136" s="59">
        <v>18063.12</v>
      </c>
      <c r="D136" s="59">
        <v>4515.78</v>
      </c>
      <c r="E136" s="56">
        <f t="shared" si="2"/>
        <v>25</v>
      </c>
    </row>
    <row r="137" spans="1:5">
      <c r="A137" s="42" t="s">
        <v>338</v>
      </c>
      <c r="B137" s="20" t="s">
        <v>497</v>
      </c>
      <c r="C137" s="59">
        <v>18063.12</v>
      </c>
      <c r="D137" s="59">
        <v>4515.78</v>
      </c>
      <c r="E137" s="56">
        <f t="shared" si="2"/>
        <v>25</v>
      </c>
    </row>
    <row r="138" spans="1:5">
      <c r="A138" s="42" t="s">
        <v>390</v>
      </c>
      <c r="B138" s="20" t="s">
        <v>498</v>
      </c>
      <c r="C138" s="59">
        <v>119950</v>
      </c>
      <c r="D138" s="59">
        <v>119950</v>
      </c>
      <c r="E138" s="56">
        <f t="shared" si="2"/>
        <v>100</v>
      </c>
    </row>
    <row r="139" spans="1:5">
      <c r="A139" s="42" t="s">
        <v>292</v>
      </c>
      <c r="B139" s="20" t="s">
        <v>499</v>
      </c>
      <c r="C139" s="59">
        <v>119950</v>
      </c>
      <c r="D139" s="59">
        <v>119950</v>
      </c>
      <c r="E139" s="56">
        <f t="shared" si="2"/>
        <v>100</v>
      </c>
    </row>
    <row r="140" spans="1:5">
      <c r="A140" s="42" t="s">
        <v>500</v>
      </c>
      <c r="B140" s="20" t="s">
        <v>501</v>
      </c>
      <c r="C140" s="59">
        <v>4571890.8899999997</v>
      </c>
      <c r="D140" s="59">
        <v>660256.46</v>
      </c>
      <c r="E140" s="56">
        <f t="shared" si="2"/>
        <v>14.441649546890215</v>
      </c>
    </row>
    <row r="141" spans="1:5" ht="22.5">
      <c r="A141" s="42" t="s">
        <v>332</v>
      </c>
      <c r="B141" s="20" t="s">
        <v>502</v>
      </c>
      <c r="C141" s="59">
        <v>1665128.67</v>
      </c>
      <c r="D141" s="59">
        <v>320810.96999999997</v>
      </c>
      <c r="E141" s="56">
        <f t="shared" si="2"/>
        <v>19.266437229742731</v>
      </c>
    </row>
    <row r="142" spans="1:5" ht="22.5">
      <c r="A142" s="42" t="s">
        <v>334</v>
      </c>
      <c r="B142" s="20" t="s">
        <v>503</v>
      </c>
      <c r="C142" s="59">
        <v>1665128.67</v>
      </c>
      <c r="D142" s="59">
        <v>320810.96999999997</v>
      </c>
      <c r="E142" s="56">
        <f t="shared" si="2"/>
        <v>19.266437229742731</v>
      </c>
    </row>
    <row r="143" spans="1:5" ht="22.5">
      <c r="A143" s="42" t="s">
        <v>504</v>
      </c>
      <c r="B143" s="20" t="s">
        <v>505</v>
      </c>
      <c r="C143" s="59">
        <v>109570.8</v>
      </c>
      <c r="D143" s="59">
        <v>49306.86</v>
      </c>
      <c r="E143" s="56">
        <f t="shared" si="2"/>
        <v>45</v>
      </c>
    </row>
    <row r="144" spans="1:5">
      <c r="A144" s="42" t="s">
        <v>338</v>
      </c>
      <c r="B144" s="20" t="s">
        <v>506</v>
      </c>
      <c r="C144" s="59">
        <v>1555557.87</v>
      </c>
      <c r="D144" s="59">
        <v>271504.11</v>
      </c>
      <c r="E144" s="56">
        <f t="shared" si="2"/>
        <v>17.453809674081747</v>
      </c>
    </row>
    <row r="145" spans="1:5" ht="22.5">
      <c r="A145" s="42" t="s">
        <v>466</v>
      </c>
      <c r="B145" s="20" t="s">
        <v>507</v>
      </c>
      <c r="C145" s="59">
        <v>1064986.6200000001</v>
      </c>
      <c r="D145" s="59">
        <v>39445.49</v>
      </c>
      <c r="E145" s="56">
        <f t="shared" si="2"/>
        <v>3.703848410790362</v>
      </c>
    </row>
    <row r="146" spans="1:5">
      <c r="A146" s="42" t="s">
        <v>468</v>
      </c>
      <c r="B146" s="20" t="s">
        <v>508</v>
      </c>
      <c r="C146" s="59">
        <v>1064986.6200000001</v>
      </c>
      <c r="D146" s="59">
        <v>39445.49</v>
      </c>
      <c r="E146" s="56">
        <f t="shared" si="2"/>
        <v>3.703848410790362</v>
      </c>
    </row>
    <row r="147" spans="1:5" ht="33.75">
      <c r="A147" s="42" t="s">
        <v>470</v>
      </c>
      <c r="B147" s="20" t="s">
        <v>509</v>
      </c>
      <c r="C147" s="59">
        <v>1064986.6200000001</v>
      </c>
      <c r="D147" s="59">
        <v>39445.49</v>
      </c>
      <c r="E147" s="56">
        <f t="shared" si="2"/>
        <v>3.703848410790362</v>
      </c>
    </row>
    <row r="148" spans="1:5">
      <c r="A148" s="42" t="s">
        <v>340</v>
      </c>
      <c r="B148" s="20" t="s">
        <v>510</v>
      </c>
      <c r="C148" s="59">
        <v>1841775.6</v>
      </c>
      <c r="D148" s="59">
        <v>300000</v>
      </c>
      <c r="E148" s="56">
        <f t="shared" si="2"/>
        <v>16.2886292988136</v>
      </c>
    </row>
    <row r="149" spans="1:5" ht="45">
      <c r="A149" s="42" t="s">
        <v>457</v>
      </c>
      <c r="B149" s="20" t="s">
        <v>511</v>
      </c>
      <c r="C149" s="59">
        <v>1841775.6</v>
      </c>
      <c r="D149" s="59">
        <v>300000</v>
      </c>
      <c r="E149" s="56">
        <f t="shared" si="2"/>
        <v>16.2886292988136</v>
      </c>
    </row>
    <row r="150" spans="1:5" ht="45">
      <c r="A150" s="42" t="s">
        <v>459</v>
      </c>
      <c r="B150" s="20" t="s">
        <v>512</v>
      </c>
      <c r="C150" s="59">
        <v>1841775.6</v>
      </c>
      <c r="D150" s="59">
        <v>300000</v>
      </c>
      <c r="E150" s="56">
        <f t="shared" si="2"/>
        <v>16.2886292988136</v>
      </c>
    </row>
    <row r="151" spans="1:5">
      <c r="A151" s="42" t="s">
        <v>513</v>
      </c>
      <c r="B151" s="20" t="s">
        <v>514</v>
      </c>
      <c r="C151" s="59">
        <v>13480694</v>
      </c>
      <c r="D151" s="59">
        <v>300000</v>
      </c>
      <c r="E151" s="56">
        <f t="shared" si="2"/>
        <v>2.2254047158106252</v>
      </c>
    </row>
    <row r="152" spans="1:5" ht="22.5">
      <c r="A152" s="42" t="s">
        <v>332</v>
      </c>
      <c r="B152" s="20" t="s">
        <v>515</v>
      </c>
      <c r="C152" s="59">
        <v>13180694</v>
      </c>
      <c r="D152" s="59" t="s">
        <v>9</v>
      </c>
      <c r="E152" s="59" t="s">
        <v>9</v>
      </c>
    </row>
    <row r="153" spans="1:5" ht="22.5">
      <c r="A153" s="42" t="s">
        <v>334</v>
      </c>
      <c r="B153" s="20" t="s">
        <v>516</v>
      </c>
      <c r="C153" s="59">
        <v>13180694</v>
      </c>
      <c r="D153" s="59" t="s">
        <v>9</v>
      </c>
      <c r="E153" s="59" t="s">
        <v>9</v>
      </c>
    </row>
    <row r="154" spans="1:5">
      <c r="A154" s="42" t="s">
        <v>338</v>
      </c>
      <c r="B154" s="20" t="s">
        <v>517</v>
      </c>
      <c r="C154" s="59">
        <v>13180694</v>
      </c>
      <c r="D154" s="59" t="s">
        <v>9</v>
      </c>
      <c r="E154" s="59" t="s">
        <v>9</v>
      </c>
    </row>
    <row r="155" spans="1:5">
      <c r="A155" s="42" t="s">
        <v>390</v>
      </c>
      <c r="B155" s="20" t="s">
        <v>518</v>
      </c>
      <c r="C155" s="59">
        <v>300000</v>
      </c>
      <c r="D155" s="59">
        <v>300000</v>
      </c>
      <c r="E155" s="56">
        <f t="shared" si="2"/>
        <v>100</v>
      </c>
    </row>
    <row r="156" spans="1:5">
      <c r="A156" s="42" t="s">
        <v>292</v>
      </c>
      <c r="B156" s="20" t="s">
        <v>519</v>
      </c>
      <c r="C156" s="59">
        <v>300000</v>
      </c>
      <c r="D156" s="59">
        <v>300000</v>
      </c>
      <c r="E156" s="56">
        <f t="shared" si="2"/>
        <v>100</v>
      </c>
    </row>
    <row r="157" spans="1:5">
      <c r="A157" s="43" t="s">
        <v>520</v>
      </c>
      <c r="B157" s="38" t="s">
        <v>521</v>
      </c>
      <c r="C157" s="37">
        <v>186134524</v>
      </c>
      <c r="D157" s="37">
        <v>42321594.93</v>
      </c>
      <c r="E157" s="55">
        <f t="shared" si="2"/>
        <v>22.737101114030839</v>
      </c>
    </row>
    <row r="158" spans="1:5">
      <c r="A158" s="42" t="s">
        <v>522</v>
      </c>
      <c r="B158" s="20" t="s">
        <v>523</v>
      </c>
      <c r="C158" s="59">
        <v>26569284</v>
      </c>
      <c r="D158" s="59">
        <v>5522206.6799999997</v>
      </c>
      <c r="E158" s="56">
        <f t="shared" si="2"/>
        <v>20.784175742184093</v>
      </c>
    </row>
    <row r="159" spans="1:5" ht="56.25">
      <c r="A159" s="42" t="s">
        <v>314</v>
      </c>
      <c r="B159" s="20" t="s">
        <v>524</v>
      </c>
      <c r="C159" s="59">
        <v>17243317</v>
      </c>
      <c r="D159" s="59">
        <v>3811630.58</v>
      </c>
      <c r="E159" s="56">
        <f t="shared" si="2"/>
        <v>22.104973074496051</v>
      </c>
    </row>
    <row r="160" spans="1:5">
      <c r="A160" s="42" t="s">
        <v>409</v>
      </c>
      <c r="B160" s="20" t="s">
        <v>525</v>
      </c>
      <c r="C160" s="59">
        <v>17243317</v>
      </c>
      <c r="D160" s="59">
        <v>3811630.58</v>
      </c>
      <c r="E160" s="56">
        <f t="shared" si="2"/>
        <v>22.104973074496051</v>
      </c>
    </row>
    <row r="161" spans="1:5">
      <c r="A161" s="42" t="s">
        <v>411</v>
      </c>
      <c r="B161" s="20" t="s">
        <v>526</v>
      </c>
      <c r="C161" s="59">
        <v>13243715</v>
      </c>
      <c r="D161" s="59">
        <v>2931992.5</v>
      </c>
      <c r="E161" s="56">
        <f t="shared" si="2"/>
        <v>22.138746567711554</v>
      </c>
    </row>
    <row r="162" spans="1:5" ht="33.75">
      <c r="A162" s="42" t="s">
        <v>415</v>
      </c>
      <c r="B162" s="20" t="s">
        <v>527</v>
      </c>
      <c r="C162" s="59">
        <v>3999602</v>
      </c>
      <c r="D162" s="59">
        <v>879638.08</v>
      </c>
      <c r="E162" s="56">
        <f t="shared" si="2"/>
        <v>21.993140317461588</v>
      </c>
    </row>
    <row r="163" spans="1:5" ht="22.5">
      <c r="A163" s="42" t="s">
        <v>332</v>
      </c>
      <c r="B163" s="20" t="s">
        <v>528</v>
      </c>
      <c r="C163" s="59">
        <v>9320767</v>
      </c>
      <c r="D163" s="59">
        <v>1710527.95</v>
      </c>
      <c r="E163" s="56">
        <f t="shared" si="2"/>
        <v>18.351793902797915</v>
      </c>
    </row>
    <row r="164" spans="1:5" ht="22.5">
      <c r="A164" s="42" t="s">
        <v>334</v>
      </c>
      <c r="B164" s="20" t="s">
        <v>529</v>
      </c>
      <c r="C164" s="59">
        <v>9320767</v>
      </c>
      <c r="D164" s="59">
        <v>1710527.95</v>
      </c>
      <c r="E164" s="56">
        <f t="shared" si="2"/>
        <v>18.351793902797915</v>
      </c>
    </row>
    <row r="165" spans="1:5" ht="22.5">
      <c r="A165" s="42" t="s">
        <v>336</v>
      </c>
      <c r="B165" s="20" t="s">
        <v>530</v>
      </c>
      <c r="C165" s="59">
        <v>95475</v>
      </c>
      <c r="D165" s="59">
        <v>6879.73</v>
      </c>
      <c r="E165" s="56">
        <f t="shared" si="2"/>
        <v>7.205792092170725</v>
      </c>
    </row>
    <row r="166" spans="1:5">
      <c r="A166" s="42" t="s">
        <v>338</v>
      </c>
      <c r="B166" s="20" t="s">
        <v>531</v>
      </c>
      <c r="C166" s="59">
        <v>9225292</v>
      </c>
      <c r="D166" s="59">
        <v>1703648.22</v>
      </c>
      <c r="E166" s="56">
        <f t="shared" si="2"/>
        <v>18.467146839362915</v>
      </c>
    </row>
    <row r="167" spans="1:5">
      <c r="A167" s="42" t="s">
        <v>340</v>
      </c>
      <c r="B167" s="20" t="s">
        <v>532</v>
      </c>
      <c r="C167" s="59">
        <v>5200</v>
      </c>
      <c r="D167" s="59">
        <v>48.15</v>
      </c>
      <c r="E167" s="56">
        <f t="shared" si="2"/>
        <v>0.92596153846153839</v>
      </c>
    </row>
    <row r="168" spans="1:5">
      <c r="A168" s="42" t="s">
        <v>342</v>
      </c>
      <c r="B168" s="20" t="s">
        <v>533</v>
      </c>
      <c r="C168" s="59">
        <v>5200</v>
      </c>
      <c r="D168" s="59">
        <v>48.15</v>
      </c>
      <c r="E168" s="56">
        <f t="shared" si="2"/>
        <v>0.92596153846153839</v>
      </c>
    </row>
    <row r="169" spans="1:5">
      <c r="A169" s="42" t="s">
        <v>346</v>
      </c>
      <c r="B169" s="20" t="s">
        <v>534</v>
      </c>
      <c r="C169" s="59">
        <v>5200</v>
      </c>
      <c r="D169" s="59">
        <v>48.15</v>
      </c>
      <c r="E169" s="56">
        <f t="shared" si="2"/>
        <v>0.92596153846153839</v>
      </c>
    </row>
    <row r="170" spans="1:5">
      <c r="A170" s="42" t="s">
        <v>535</v>
      </c>
      <c r="B170" s="20" t="s">
        <v>536</v>
      </c>
      <c r="C170" s="59">
        <v>127500929</v>
      </c>
      <c r="D170" s="59">
        <v>31163016.489999998</v>
      </c>
      <c r="E170" s="56">
        <f t="shared" si="2"/>
        <v>24.441403474009196</v>
      </c>
    </row>
    <row r="171" spans="1:5" ht="56.25">
      <c r="A171" s="42" t="s">
        <v>314</v>
      </c>
      <c r="B171" s="20" t="s">
        <v>537</v>
      </c>
      <c r="C171" s="59">
        <v>82809397</v>
      </c>
      <c r="D171" s="59">
        <v>20614822.030000001</v>
      </c>
      <c r="E171" s="56">
        <f t="shared" si="2"/>
        <v>24.894302792713248</v>
      </c>
    </row>
    <row r="172" spans="1:5">
      <c r="A172" s="42" t="s">
        <v>409</v>
      </c>
      <c r="B172" s="20" t="s">
        <v>538</v>
      </c>
      <c r="C172" s="59">
        <v>82809397</v>
      </c>
      <c r="D172" s="59">
        <v>20614822.030000001</v>
      </c>
      <c r="E172" s="56">
        <f t="shared" si="2"/>
        <v>24.894302792713248</v>
      </c>
    </row>
    <row r="173" spans="1:5">
      <c r="A173" s="42" t="s">
        <v>411</v>
      </c>
      <c r="B173" s="20" t="s">
        <v>539</v>
      </c>
      <c r="C173" s="59">
        <v>63538448</v>
      </c>
      <c r="D173" s="59">
        <v>15839126.9</v>
      </c>
      <c r="E173" s="56">
        <f t="shared" si="2"/>
        <v>24.928413265618325</v>
      </c>
    </row>
    <row r="174" spans="1:5" ht="22.5">
      <c r="A174" s="42" t="s">
        <v>413</v>
      </c>
      <c r="B174" s="20" t="s">
        <v>540</v>
      </c>
      <c r="C174" s="59">
        <v>82336</v>
      </c>
      <c r="D174" s="59">
        <v>17192</v>
      </c>
      <c r="E174" s="56">
        <f t="shared" si="2"/>
        <v>20.880295375048583</v>
      </c>
    </row>
    <row r="175" spans="1:5" ht="33.75">
      <c r="A175" s="42" t="s">
        <v>415</v>
      </c>
      <c r="B175" s="20" t="s">
        <v>541</v>
      </c>
      <c r="C175" s="59">
        <v>19188613</v>
      </c>
      <c r="D175" s="59">
        <v>4758503.13</v>
      </c>
      <c r="E175" s="56">
        <f t="shared" si="2"/>
        <v>24.79857783363498</v>
      </c>
    </row>
    <row r="176" spans="1:5" ht="22.5">
      <c r="A176" s="42" t="s">
        <v>332</v>
      </c>
      <c r="B176" s="20" t="s">
        <v>542</v>
      </c>
      <c r="C176" s="59">
        <v>44596572</v>
      </c>
      <c r="D176" s="59">
        <v>10547630.6</v>
      </c>
      <c r="E176" s="56">
        <f t="shared" ref="E176:E235" si="3">D176/C176*100</f>
        <v>23.65121381975278</v>
      </c>
    </row>
    <row r="177" spans="1:5" ht="22.5">
      <c r="A177" s="42" t="s">
        <v>334</v>
      </c>
      <c r="B177" s="20" t="s">
        <v>543</v>
      </c>
      <c r="C177" s="59">
        <v>44596572</v>
      </c>
      <c r="D177" s="59">
        <v>10547630.6</v>
      </c>
      <c r="E177" s="56">
        <f t="shared" si="3"/>
        <v>23.65121381975278</v>
      </c>
    </row>
    <row r="178" spans="1:5" ht="22.5">
      <c r="A178" s="42" t="s">
        <v>336</v>
      </c>
      <c r="B178" s="20" t="s">
        <v>544</v>
      </c>
      <c r="C178" s="59">
        <v>2405124.2400000002</v>
      </c>
      <c r="D178" s="59">
        <v>180067.96</v>
      </c>
      <c r="E178" s="56">
        <f t="shared" si="3"/>
        <v>7.4868465007030149</v>
      </c>
    </row>
    <row r="179" spans="1:5" ht="22.5">
      <c r="A179" s="42" t="s">
        <v>504</v>
      </c>
      <c r="B179" s="20" t="s">
        <v>545</v>
      </c>
      <c r="C179" s="59">
        <v>3921896.36</v>
      </c>
      <c r="D179" s="59">
        <v>7080</v>
      </c>
      <c r="E179" s="56">
        <f t="shared" si="3"/>
        <v>0.18052491320805839</v>
      </c>
    </row>
    <row r="180" spans="1:5">
      <c r="A180" s="42" t="s">
        <v>338</v>
      </c>
      <c r="B180" s="20" t="s">
        <v>546</v>
      </c>
      <c r="C180" s="59">
        <v>38269551.399999999</v>
      </c>
      <c r="D180" s="59">
        <v>10360482.640000001</v>
      </c>
      <c r="E180" s="56">
        <f t="shared" si="3"/>
        <v>27.072391133385487</v>
      </c>
    </row>
    <row r="181" spans="1:5">
      <c r="A181" s="42" t="s">
        <v>340</v>
      </c>
      <c r="B181" s="20" t="s">
        <v>547</v>
      </c>
      <c r="C181" s="59">
        <v>94960</v>
      </c>
      <c r="D181" s="59">
        <v>563.86</v>
      </c>
      <c r="E181" s="56">
        <f t="shared" si="3"/>
        <v>0.59378685762426286</v>
      </c>
    </row>
    <row r="182" spans="1:5">
      <c r="A182" s="42" t="s">
        <v>342</v>
      </c>
      <c r="B182" s="20" t="s">
        <v>548</v>
      </c>
      <c r="C182" s="59">
        <v>94960</v>
      </c>
      <c r="D182" s="59">
        <v>563.86</v>
      </c>
      <c r="E182" s="56">
        <f t="shared" si="3"/>
        <v>0.59378685762426286</v>
      </c>
    </row>
    <row r="183" spans="1:5">
      <c r="A183" s="42" t="s">
        <v>346</v>
      </c>
      <c r="B183" s="20" t="s">
        <v>549</v>
      </c>
      <c r="C183" s="59">
        <v>94960</v>
      </c>
      <c r="D183" s="59">
        <v>563.86</v>
      </c>
      <c r="E183" s="56">
        <f t="shared" si="3"/>
        <v>0.59378685762426286</v>
      </c>
    </row>
    <row r="184" spans="1:5">
      <c r="A184" s="42" t="s">
        <v>550</v>
      </c>
      <c r="B184" s="20" t="s">
        <v>551</v>
      </c>
      <c r="C184" s="59">
        <v>18004773</v>
      </c>
      <c r="D184" s="59">
        <v>3185029.62</v>
      </c>
      <c r="E184" s="56">
        <f t="shared" si="3"/>
        <v>17.689918223351107</v>
      </c>
    </row>
    <row r="185" spans="1:5" ht="56.25">
      <c r="A185" s="42" t="s">
        <v>314</v>
      </c>
      <c r="B185" s="20" t="s">
        <v>552</v>
      </c>
      <c r="C185" s="59">
        <v>13187048</v>
      </c>
      <c r="D185" s="59">
        <v>2763360.47</v>
      </c>
      <c r="E185" s="56">
        <f t="shared" si="3"/>
        <v>20.955110423500393</v>
      </c>
    </row>
    <row r="186" spans="1:5">
      <c r="A186" s="42" t="s">
        <v>409</v>
      </c>
      <c r="B186" s="20" t="s">
        <v>553</v>
      </c>
      <c r="C186" s="59">
        <v>13187048</v>
      </c>
      <c r="D186" s="59">
        <v>2763360.47</v>
      </c>
      <c r="E186" s="56">
        <f t="shared" si="3"/>
        <v>20.955110423500393</v>
      </c>
    </row>
    <row r="187" spans="1:5">
      <c r="A187" s="42" t="s">
        <v>411</v>
      </c>
      <c r="B187" s="20" t="s">
        <v>554</v>
      </c>
      <c r="C187" s="59">
        <v>10108331</v>
      </c>
      <c r="D187" s="59">
        <v>2122834.69</v>
      </c>
      <c r="E187" s="56">
        <f t="shared" si="3"/>
        <v>21.000842671257995</v>
      </c>
    </row>
    <row r="188" spans="1:5" ht="22.5">
      <c r="A188" s="42" t="s">
        <v>413</v>
      </c>
      <c r="B188" s="20" t="s">
        <v>555</v>
      </c>
      <c r="C188" s="59">
        <v>26000</v>
      </c>
      <c r="D188" s="59">
        <v>2662</v>
      </c>
      <c r="E188" s="56">
        <f t="shared" si="3"/>
        <v>10.238461538461538</v>
      </c>
    </row>
    <row r="189" spans="1:5" ht="33.75">
      <c r="A189" s="42" t="s">
        <v>415</v>
      </c>
      <c r="B189" s="20" t="s">
        <v>556</v>
      </c>
      <c r="C189" s="59">
        <v>3052717</v>
      </c>
      <c r="D189" s="59">
        <v>637863.78</v>
      </c>
      <c r="E189" s="56">
        <f t="shared" si="3"/>
        <v>20.894952922265642</v>
      </c>
    </row>
    <row r="190" spans="1:5" ht="22.5">
      <c r="A190" s="42" t="s">
        <v>332</v>
      </c>
      <c r="B190" s="20" t="s">
        <v>557</v>
      </c>
      <c r="C190" s="59">
        <v>4809745</v>
      </c>
      <c r="D190" s="59">
        <v>421668.74</v>
      </c>
      <c r="E190" s="56">
        <f t="shared" si="3"/>
        <v>8.7669666479200039</v>
      </c>
    </row>
    <row r="191" spans="1:5" ht="22.5">
      <c r="A191" s="42" t="s">
        <v>334</v>
      </c>
      <c r="B191" s="20" t="s">
        <v>558</v>
      </c>
      <c r="C191" s="59">
        <v>4809745</v>
      </c>
      <c r="D191" s="59">
        <v>421668.74</v>
      </c>
      <c r="E191" s="56">
        <f t="shared" si="3"/>
        <v>8.7669666479200039</v>
      </c>
    </row>
    <row r="192" spans="1:5" ht="22.5">
      <c r="A192" s="42" t="s">
        <v>336</v>
      </c>
      <c r="B192" s="20" t="s">
        <v>559</v>
      </c>
      <c r="C192" s="59">
        <v>155180</v>
      </c>
      <c r="D192" s="59">
        <v>22531.45</v>
      </c>
      <c r="E192" s="56">
        <f t="shared" si="3"/>
        <v>14.51955793272329</v>
      </c>
    </row>
    <row r="193" spans="1:5" ht="22.5">
      <c r="A193" s="42" t="s">
        <v>504</v>
      </c>
      <c r="B193" s="20" t="s">
        <v>560</v>
      </c>
      <c r="C193" s="59">
        <v>1766167.2</v>
      </c>
      <c r="D193" s="59" t="s">
        <v>9</v>
      </c>
      <c r="E193" s="59" t="s">
        <v>9</v>
      </c>
    </row>
    <row r="194" spans="1:5">
      <c r="A194" s="42" t="s">
        <v>338</v>
      </c>
      <c r="B194" s="20" t="s">
        <v>561</v>
      </c>
      <c r="C194" s="59">
        <v>2888397.8</v>
      </c>
      <c r="D194" s="59">
        <v>399137.29</v>
      </c>
      <c r="E194" s="56">
        <f t="shared" si="3"/>
        <v>13.818639870173008</v>
      </c>
    </row>
    <row r="195" spans="1:5">
      <c r="A195" s="42" t="s">
        <v>340</v>
      </c>
      <c r="B195" s="20" t="s">
        <v>562</v>
      </c>
      <c r="C195" s="59">
        <v>7980</v>
      </c>
      <c r="D195" s="59">
        <v>0.41</v>
      </c>
      <c r="E195" s="56">
        <f t="shared" si="3"/>
        <v>5.1378446115288223E-3</v>
      </c>
    </row>
    <row r="196" spans="1:5">
      <c r="A196" s="42" t="s">
        <v>342</v>
      </c>
      <c r="B196" s="20" t="s">
        <v>563</v>
      </c>
      <c r="C196" s="59">
        <v>7980</v>
      </c>
      <c r="D196" s="59">
        <v>0.41</v>
      </c>
      <c r="E196" s="56">
        <f t="shared" si="3"/>
        <v>5.1378446115288223E-3</v>
      </c>
    </row>
    <row r="197" spans="1:5">
      <c r="A197" s="42" t="s">
        <v>344</v>
      </c>
      <c r="B197" s="20" t="s">
        <v>564</v>
      </c>
      <c r="C197" s="59">
        <v>400</v>
      </c>
      <c r="D197" s="59" t="s">
        <v>9</v>
      </c>
      <c r="E197" s="59" t="s">
        <v>9</v>
      </c>
    </row>
    <row r="198" spans="1:5">
      <c r="A198" s="42" t="s">
        <v>346</v>
      </c>
      <c r="B198" s="20" t="s">
        <v>565</v>
      </c>
      <c r="C198" s="59">
        <v>7580</v>
      </c>
      <c r="D198" s="59">
        <v>0.41</v>
      </c>
      <c r="E198" s="56">
        <f t="shared" si="3"/>
        <v>5.4089709762532977E-3</v>
      </c>
    </row>
    <row r="199" spans="1:5" ht="22.5">
      <c r="A199" s="42" t="s">
        <v>566</v>
      </c>
      <c r="B199" s="20" t="s">
        <v>567</v>
      </c>
      <c r="C199" s="59">
        <v>200000</v>
      </c>
      <c r="D199" s="59">
        <v>11550</v>
      </c>
      <c r="E199" s="56">
        <f t="shared" si="3"/>
        <v>5.7750000000000004</v>
      </c>
    </row>
    <row r="200" spans="1:5" ht="22.5">
      <c r="A200" s="42" t="s">
        <v>332</v>
      </c>
      <c r="B200" s="20" t="s">
        <v>568</v>
      </c>
      <c r="C200" s="59">
        <v>200000</v>
      </c>
      <c r="D200" s="59">
        <v>11550</v>
      </c>
      <c r="E200" s="56">
        <f t="shared" si="3"/>
        <v>5.7750000000000004</v>
      </c>
    </row>
    <row r="201" spans="1:5" ht="22.5">
      <c r="A201" s="42" t="s">
        <v>334</v>
      </c>
      <c r="B201" s="20" t="s">
        <v>569</v>
      </c>
      <c r="C201" s="59">
        <v>200000</v>
      </c>
      <c r="D201" s="59">
        <v>11550</v>
      </c>
      <c r="E201" s="56">
        <f t="shared" si="3"/>
        <v>5.7750000000000004</v>
      </c>
    </row>
    <row r="202" spans="1:5">
      <c r="A202" s="42" t="s">
        <v>338</v>
      </c>
      <c r="B202" s="20" t="s">
        <v>570</v>
      </c>
      <c r="C202" s="59">
        <v>200000</v>
      </c>
      <c r="D202" s="59">
        <v>11550</v>
      </c>
      <c r="E202" s="56">
        <f t="shared" si="3"/>
        <v>5.7750000000000004</v>
      </c>
    </row>
    <row r="203" spans="1:5">
      <c r="A203" s="42" t="s">
        <v>571</v>
      </c>
      <c r="B203" s="20" t="s">
        <v>572</v>
      </c>
      <c r="C203" s="59">
        <v>1307270</v>
      </c>
      <c r="D203" s="59">
        <v>2244</v>
      </c>
      <c r="E203" s="56">
        <f t="shared" si="3"/>
        <v>0.17165543460799987</v>
      </c>
    </row>
    <row r="204" spans="1:5" ht="22.5">
      <c r="A204" s="42" t="s">
        <v>332</v>
      </c>
      <c r="B204" s="20" t="s">
        <v>573</v>
      </c>
      <c r="C204" s="59">
        <v>1307270</v>
      </c>
      <c r="D204" s="59">
        <v>2244</v>
      </c>
      <c r="E204" s="56">
        <f t="shared" si="3"/>
        <v>0.17165543460799987</v>
      </c>
    </row>
    <row r="205" spans="1:5" ht="22.5">
      <c r="A205" s="42" t="s">
        <v>334</v>
      </c>
      <c r="B205" s="20" t="s">
        <v>574</v>
      </c>
      <c r="C205" s="59">
        <v>1307270</v>
      </c>
      <c r="D205" s="59">
        <v>2244</v>
      </c>
      <c r="E205" s="56">
        <f t="shared" si="3"/>
        <v>0.17165543460799987</v>
      </c>
    </row>
    <row r="206" spans="1:5">
      <c r="A206" s="42" t="s">
        <v>338</v>
      </c>
      <c r="B206" s="20" t="s">
        <v>575</v>
      </c>
      <c r="C206" s="59">
        <v>1307270</v>
      </c>
      <c r="D206" s="59">
        <v>2244</v>
      </c>
      <c r="E206" s="56">
        <f t="shared" si="3"/>
        <v>0.17165543460799987</v>
      </c>
    </row>
    <row r="207" spans="1:5">
      <c r="A207" s="42" t="s">
        <v>576</v>
      </c>
      <c r="B207" s="20" t="s">
        <v>577</v>
      </c>
      <c r="C207" s="59">
        <v>12552268</v>
      </c>
      <c r="D207" s="59">
        <v>2437548.14</v>
      </c>
      <c r="E207" s="56">
        <f t="shared" si="3"/>
        <v>19.419184963227366</v>
      </c>
    </row>
    <row r="208" spans="1:5" ht="56.25">
      <c r="A208" s="42" t="s">
        <v>314</v>
      </c>
      <c r="B208" s="20" t="s">
        <v>578</v>
      </c>
      <c r="C208" s="59">
        <v>9227119</v>
      </c>
      <c r="D208" s="59">
        <v>1941941.56</v>
      </c>
      <c r="E208" s="56">
        <f t="shared" si="3"/>
        <v>21.046022707629543</v>
      </c>
    </row>
    <row r="209" spans="1:5">
      <c r="A209" s="42" t="s">
        <v>409</v>
      </c>
      <c r="B209" s="20" t="s">
        <v>579</v>
      </c>
      <c r="C209" s="59">
        <v>7627086</v>
      </c>
      <c r="D209" s="59">
        <v>1494351.15</v>
      </c>
      <c r="E209" s="56">
        <f t="shared" si="3"/>
        <v>19.59268782337055</v>
      </c>
    </row>
    <row r="210" spans="1:5">
      <c r="A210" s="42" t="s">
        <v>411</v>
      </c>
      <c r="B210" s="20" t="s">
        <v>580</v>
      </c>
      <c r="C210" s="59">
        <v>5842616</v>
      </c>
      <c r="D210" s="59">
        <v>1159108.02</v>
      </c>
      <c r="E210" s="56">
        <f t="shared" si="3"/>
        <v>19.838853349253142</v>
      </c>
    </row>
    <row r="211" spans="1:5" ht="22.5">
      <c r="A211" s="42" t="s">
        <v>413</v>
      </c>
      <c r="B211" s="20" t="s">
        <v>581</v>
      </c>
      <c r="C211" s="59">
        <v>20000</v>
      </c>
      <c r="D211" s="59">
        <v>2108</v>
      </c>
      <c r="E211" s="56">
        <f t="shared" si="3"/>
        <v>10.54</v>
      </c>
    </row>
    <row r="212" spans="1:5" ht="33.75">
      <c r="A212" s="42" t="s">
        <v>415</v>
      </c>
      <c r="B212" s="20" t="s">
        <v>582</v>
      </c>
      <c r="C212" s="59">
        <v>1764470</v>
      </c>
      <c r="D212" s="59">
        <v>333135.13</v>
      </c>
      <c r="E212" s="56">
        <f t="shared" si="3"/>
        <v>18.880181017529342</v>
      </c>
    </row>
    <row r="213" spans="1:5" ht="22.5">
      <c r="A213" s="42" t="s">
        <v>316</v>
      </c>
      <c r="B213" s="20" t="s">
        <v>583</v>
      </c>
      <c r="C213" s="59">
        <v>1600033</v>
      </c>
      <c r="D213" s="59">
        <v>447590.41</v>
      </c>
      <c r="E213" s="56">
        <f t="shared" si="3"/>
        <v>27.973823664886911</v>
      </c>
    </row>
    <row r="214" spans="1:5" ht="22.5">
      <c r="A214" s="42" t="s">
        <v>318</v>
      </c>
      <c r="B214" s="20" t="s">
        <v>584</v>
      </c>
      <c r="C214" s="59">
        <v>1228904</v>
      </c>
      <c r="D214" s="59">
        <v>347443.4</v>
      </c>
      <c r="E214" s="56">
        <f t="shared" si="3"/>
        <v>28.272623410779037</v>
      </c>
    </row>
    <row r="215" spans="1:5" ht="33.75">
      <c r="A215" s="42" t="s">
        <v>322</v>
      </c>
      <c r="B215" s="20" t="s">
        <v>585</v>
      </c>
      <c r="C215" s="59">
        <v>371129</v>
      </c>
      <c r="D215" s="59">
        <v>100147.01</v>
      </c>
      <c r="E215" s="56">
        <f t="shared" si="3"/>
        <v>26.984420511466361</v>
      </c>
    </row>
    <row r="216" spans="1:5" ht="22.5">
      <c r="A216" s="42" t="s">
        <v>332</v>
      </c>
      <c r="B216" s="20" t="s">
        <v>586</v>
      </c>
      <c r="C216" s="59">
        <v>3320149</v>
      </c>
      <c r="D216" s="59">
        <v>495429.99</v>
      </c>
      <c r="E216" s="56">
        <f t="shared" si="3"/>
        <v>14.921920371645973</v>
      </c>
    </row>
    <row r="217" spans="1:5" ht="22.5">
      <c r="A217" s="42" t="s">
        <v>334</v>
      </c>
      <c r="B217" s="20" t="s">
        <v>587</v>
      </c>
      <c r="C217" s="59">
        <v>3320149</v>
      </c>
      <c r="D217" s="59">
        <v>495429.99</v>
      </c>
      <c r="E217" s="56">
        <f t="shared" si="3"/>
        <v>14.921920371645973</v>
      </c>
    </row>
    <row r="218" spans="1:5" ht="22.5">
      <c r="A218" s="42" t="s">
        <v>336</v>
      </c>
      <c r="B218" s="20" t="s">
        <v>588</v>
      </c>
      <c r="C218" s="59">
        <v>1130990</v>
      </c>
      <c r="D218" s="59">
        <v>168110.94</v>
      </c>
      <c r="E218" s="56">
        <f t="shared" si="3"/>
        <v>14.864051848380623</v>
      </c>
    </row>
    <row r="219" spans="1:5">
      <c r="A219" s="42" t="s">
        <v>338</v>
      </c>
      <c r="B219" s="20" t="s">
        <v>589</v>
      </c>
      <c r="C219" s="59">
        <v>2189159</v>
      </c>
      <c r="D219" s="59">
        <v>327319.05</v>
      </c>
      <c r="E219" s="56">
        <f t="shared" si="3"/>
        <v>14.95181711332982</v>
      </c>
    </row>
    <row r="220" spans="1:5">
      <c r="A220" s="42" t="s">
        <v>340</v>
      </c>
      <c r="B220" s="20" t="s">
        <v>590</v>
      </c>
      <c r="C220" s="59">
        <v>5000</v>
      </c>
      <c r="D220" s="59">
        <v>176.59</v>
      </c>
      <c r="E220" s="56">
        <f t="shared" si="3"/>
        <v>3.5318000000000001</v>
      </c>
    </row>
    <row r="221" spans="1:5">
      <c r="A221" s="42" t="s">
        <v>342</v>
      </c>
      <c r="B221" s="20" t="s">
        <v>591</v>
      </c>
      <c r="C221" s="59">
        <v>5000</v>
      </c>
      <c r="D221" s="59">
        <v>176.59</v>
      </c>
      <c r="E221" s="56">
        <f t="shared" si="3"/>
        <v>3.5318000000000001</v>
      </c>
    </row>
    <row r="222" spans="1:5">
      <c r="A222" s="42" t="s">
        <v>346</v>
      </c>
      <c r="B222" s="20" t="s">
        <v>592</v>
      </c>
      <c r="C222" s="59">
        <v>5000</v>
      </c>
      <c r="D222" s="59">
        <v>176.59</v>
      </c>
      <c r="E222" s="56">
        <f t="shared" si="3"/>
        <v>3.5318000000000001</v>
      </c>
    </row>
    <row r="223" spans="1:5">
      <c r="A223" s="43" t="s">
        <v>593</v>
      </c>
      <c r="B223" s="38" t="s">
        <v>594</v>
      </c>
      <c r="C223" s="37">
        <v>16499549.800000001</v>
      </c>
      <c r="D223" s="37">
        <v>3982931.6</v>
      </c>
      <c r="E223" s="55">
        <f t="shared" si="3"/>
        <v>24.139638040305801</v>
      </c>
    </row>
    <row r="224" spans="1:5">
      <c r="A224" s="42" t="s">
        <v>595</v>
      </c>
      <c r="B224" s="20" t="s">
        <v>596</v>
      </c>
      <c r="C224" s="59">
        <v>12865545.800000001</v>
      </c>
      <c r="D224" s="59">
        <v>3129056.21</v>
      </c>
      <c r="E224" s="56">
        <f t="shared" si="3"/>
        <v>24.321208432525264</v>
      </c>
    </row>
    <row r="225" spans="1:5" ht="56.25">
      <c r="A225" s="42" t="s">
        <v>314</v>
      </c>
      <c r="B225" s="20" t="s">
        <v>597</v>
      </c>
      <c r="C225" s="59">
        <v>9436340</v>
      </c>
      <c r="D225" s="59">
        <v>2302716.83</v>
      </c>
      <c r="E225" s="56">
        <f t="shared" si="3"/>
        <v>24.40264795460952</v>
      </c>
    </row>
    <row r="226" spans="1:5">
      <c r="A226" s="42" t="s">
        <v>409</v>
      </c>
      <c r="B226" s="20" t="s">
        <v>598</v>
      </c>
      <c r="C226" s="59">
        <v>9436340</v>
      </c>
      <c r="D226" s="59">
        <v>2302716.83</v>
      </c>
      <c r="E226" s="56">
        <f t="shared" si="3"/>
        <v>24.40264795460952</v>
      </c>
    </row>
    <row r="227" spans="1:5">
      <c r="A227" s="42" t="s">
        <v>411</v>
      </c>
      <c r="B227" s="20" t="s">
        <v>599</v>
      </c>
      <c r="C227" s="59">
        <v>7247572.4299999997</v>
      </c>
      <c r="D227" s="59">
        <v>1768665</v>
      </c>
      <c r="E227" s="56">
        <f t="shared" si="3"/>
        <v>24.403550527883446</v>
      </c>
    </row>
    <row r="228" spans="1:5" ht="22.5">
      <c r="A228" s="42" t="s">
        <v>413</v>
      </c>
      <c r="B228" s="20" t="s">
        <v>600</v>
      </c>
      <c r="C228" s="59">
        <v>13000</v>
      </c>
      <c r="D228" s="59" t="s">
        <v>9</v>
      </c>
      <c r="E228" s="59" t="s">
        <v>9</v>
      </c>
    </row>
    <row r="229" spans="1:5" ht="33.75">
      <c r="A229" s="42" t="s">
        <v>415</v>
      </c>
      <c r="B229" s="20" t="s">
        <v>601</v>
      </c>
      <c r="C229" s="59">
        <v>2175767.5699999998</v>
      </c>
      <c r="D229" s="59">
        <v>534051.82999999996</v>
      </c>
      <c r="E229" s="56">
        <f t="shared" si="3"/>
        <v>24.545444897866549</v>
      </c>
    </row>
    <row r="230" spans="1:5" ht="22.5">
      <c r="A230" s="42" t="s">
        <v>332</v>
      </c>
      <c r="B230" s="20" t="s">
        <v>602</v>
      </c>
      <c r="C230" s="59">
        <v>3427205.8</v>
      </c>
      <c r="D230" s="59">
        <v>826336.54</v>
      </c>
      <c r="E230" s="56">
        <f t="shared" si="3"/>
        <v>24.111086063171346</v>
      </c>
    </row>
    <row r="231" spans="1:5" ht="22.5">
      <c r="A231" s="42" t="s">
        <v>334</v>
      </c>
      <c r="B231" s="20" t="s">
        <v>603</v>
      </c>
      <c r="C231" s="59">
        <v>3427205.8</v>
      </c>
      <c r="D231" s="59">
        <v>826336.54</v>
      </c>
      <c r="E231" s="56">
        <f t="shared" si="3"/>
        <v>24.111086063171346</v>
      </c>
    </row>
    <row r="232" spans="1:5" ht="22.5">
      <c r="A232" s="42" t="s">
        <v>336</v>
      </c>
      <c r="B232" s="20" t="s">
        <v>604</v>
      </c>
      <c r="C232" s="59">
        <v>233400</v>
      </c>
      <c r="D232" s="59">
        <v>59913.25</v>
      </c>
      <c r="E232" s="56">
        <f t="shared" si="3"/>
        <v>25.669772922022275</v>
      </c>
    </row>
    <row r="233" spans="1:5">
      <c r="A233" s="42" t="s">
        <v>338</v>
      </c>
      <c r="B233" s="20" t="s">
        <v>605</v>
      </c>
      <c r="C233" s="59">
        <v>3193805.8</v>
      </c>
      <c r="D233" s="59">
        <v>766423.29</v>
      </c>
      <c r="E233" s="56">
        <f t="shared" si="3"/>
        <v>23.997178851638385</v>
      </c>
    </row>
    <row r="234" spans="1:5">
      <c r="A234" s="42" t="s">
        <v>340</v>
      </c>
      <c r="B234" s="20" t="s">
        <v>606</v>
      </c>
      <c r="C234" s="59">
        <v>2000</v>
      </c>
      <c r="D234" s="59">
        <v>2.84</v>
      </c>
      <c r="E234" s="56">
        <f t="shared" si="3"/>
        <v>0.14199999999999999</v>
      </c>
    </row>
    <row r="235" spans="1:5">
      <c r="A235" s="42" t="s">
        <v>342</v>
      </c>
      <c r="B235" s="20" t="s">
        <v>607</v>
      </c>
      <c r="C235" s="59">
        <v>2000</v>
      </c>
      <c r="D235" s="59">
        <v>2.84</v>
      </c>
      <c r="E235" s="56">
        <f t="shared" si="3"/>
        <v>0.14199999999999999</v>
      </c>
    </row>
    <row r="236" spans="1:5">
      <c r="A236" s="42" t="s">
        <v>344</v>
      </c>
      <c r="B236" s="20" t="s">
        <v>608</v>
      </c>
      <c r="C236" s="59">
        <v>300</v>
      </c>
      <c r="D236" s="59" t="s">
        <v>9</v>
      </c>
      <c r="E236" s="59" t="s">
        <v>9</v>
      </c>
    </row>
    <row r="237" spans="1:5">
      <c r="A237" s="42" t="s">
        <v>346</v>
      </c>
      <c r="B237" s="20" t="s">
        <v>609</v>
      </c>
      <c r="C237" s="59">
        <v>1700</v>
      </c>
      <c r="D237" s="59">
        <v>2.84</v>
      </c>
      <c r="E237" s="56">
        <f t="shared" ref="E237:E297" si="4">D237/C237*100</f>
        <v>0.16705882352941176</v>
      </c>
    </row>
    <row r="238" spans="1:5">
      <c r="A238" s="42" t="s">
        <v>610</v>
      </c>
      <c r="B238" s="20" t="s">
        <v>611</v>
      </c>
      <c r="C238" s="59">
        <v>3634004</v>
      </c>
      <c r="D238" s="59">
        <v>853875.39</v>
      </c>
      <c r="E238" s="56">
        <f t="shared" si="4"/>
        <v>23.496820311700262</v>
      </c>
    </row>
    <row r="239" spans="1:5" ht="56.25">
      <c r="A239" s="42" t="s">
        <v>314</v>
      </c>
      <c r="B239" s="20" t="s">
        <v>612</v>
      </c>
      <c r="C239" s="59">
        <v>3491604</v>
      </c>
      <c r="D239" s="59">
        <v>834710.24</v>
      </c>
      <c r="E239" s="56">
        <f t="shared" si="4"/>
        <v>23.906211586422742</v>
      </c>
    </row>
    <row r="240" spans="1:5">
      <c r="A240" s="42" t="s">
        <v>409</v>
      </c>
      <c r="B240" s="20" t="s">
        <v>613</v>
      </c>
      <c r="C240" s="59">
        <v>2157105</v>
      </c>
      <c r="D240" s="59">
        <v>496576.77</v>
      </c>
      <c r="E240" s="56">
        <f t="shared" si="4"/>
        <v>23.020519168051624</v>
      </c>
    </row>
    <row r="241" spans="1:5">
      <c r="A241" s="42" t="s">
        <v>411</v>
      </c>
      <c r="B241" s="20" t="s">
        <v>614</v>
      </c>
      <c r="C241" s="59">
        <v>1655534</v>
      </c>
      <c r="D241" s="59">
        <v>383251</v>
      </c>
      <c r="E241" s="56">
        <f t="shared" si="4"/>
        <v>23.149690673824878</v>
      </c>
    </row>
    <row r="242" spans="1:5" ht="22.5">
      <c r="A242" s="42" t="s">
        <v>413</v>
      </c>
      <c r="B242" s="20" t="s">
        <v>615</v>
      </c>
      <c r="C242" s="59">
        <v>1600</v>
      </c>
      <c r="D242" s="59" t="s">
        <v>9</v>
      </c>
      <c r="E242" s="59" t="s">
        <v>9</v>
      </c>
    </row>
    <row r="243" spans="1:5" ht="33.75">
      <c r="A243" s="42" t="s">
        <v>415</v>
      </c>
      <c r="B243" s="20" t="s">
        <v>616</v>
      </c>
      <c r="C243" s="59">
        <v>499971</v>
      </c>
      <c r="D243" s="59">
        <v>113325.77</v>
      </c>
      <c r="E243" s="56">
        <f t="shared" si="4"/>
        <v>22.666468655182001</v>
      </c>
    </row>
    <row r="244" spans="1:5" ht="22.5">
      <c r="A244" s="42" t="s">
        <v>316</v>
      </c>
      <c r="B244" s="20" t="s">
        <v>617</v>
      </c>
      <c r="C244" s="59">
        <v>1334499</v>
      </c>
      <c r="D244" s="59">
        <v>338133.47</v>
      </c>
      <c r="E244" s="56">
        <f t="shared" si="4"/>
        <v>25.337858627095262</v>
      </c>
    </row>
    <row r="245" spans="1:5" ht="22.5">
      <c r="A245" s="42" t="s">
        <v>318</v>
      </c>
      <c r="B245" s="20" t="s">
        <v>618</v>
      </c>
      <c r="C245" s="59">
        <v>1021641</v>
      </c>
      <c r="D245" s="59">
        <v>262152.67</v>
      </c>
      <c r="E245" s="56">
        <f t="shared" si="4"/>
        <v>25.659959809757044</v>
      </c>
    </row>
    <row r="246" spans="1:5" ht="33.75">
      <c r="A246" s="42" t="s">
        <v>329</v>
      </c>
      <c r="B246" s="20" t="s">
        <v>619</v>
      </c>
      <c r="C246" s="59">
        <v>7000</v>
      </c>
      <c r="D246" s="59" t="s">
        <v>9</v>
      </c>
      <c r="E246" s="59" t="s">
        <v>9</v>
      </c>
    </row>
    <row r="247" spans="1:5" ht="33.75">
      <c r="A247" s="42" t="s">
        <v>322</v>
      </c>
      <c r="B247" s="20" t="s">
        <v>620</v>
      </c>
      <c r="C247" s="59">
        <v>305858</v>
      </c>
      <c r="D247" s="59">
        <v>75980.800000000003</v>
      </c>
      <c r="E247" s="56">
        <f t="shared" si="4"/>
        <v>24.841854716894769</v>
      </c>
    </row>
    <row r="248" spans="1:5" ht="22.5">
      <c r="A248" s="42" t="s">
        <v>332</v>
      </c>
      <c r="B248" s="20" t="s">
        <v>621</v>
      </c>
      <c r="C248" s="59">
        <v>141900</v>
      </c>
      <c r="D248" s="59">
        <v>19165.150000000001</v>
      </c>
      <c r="E248" s="56">
        <f t="shared" si="4"/>
        <v>13.506095842142354</v>
      </c>
    </row>
    <row r="249" spans="1:5" ht="22.5">
      <c r="A249" s="42" t="s">
        <v>334</v>
      </c>
      <c r="B249" s="20" t="s">
        <v>622</v>
      </c>
      <c r="C249" s="59">
        <v>141900</v>
      </c>
      <c r="D249" s="59">
        <v>19165.150000000001</v>
      </c>
      <c r="E249" s="56">
        <f t="shared" si="4"/>
        <v>13.506095842142354</v>
      </c>
    </row>
    <row r="250" spans="1:5" ht="22.5">
      <c r="A250" s="42" t="s">
        <v>336</v>
      </c>
      <c r="B250" s="20" t="s">
        <v>623</v>
      </c>
      <c r="C250" s="59">
        <v>117900</v>
      </c>
      <c r="D250" s="59">
        <v>13970.15</v>
      </c>
      <c r="E250" s="56">
        <f t="shared" si="4"/>
        <v>11.849151823579303</v>
      </c>
    </row>
    <row r="251" spans="1:5">
      <c r="A251" s="42" t="s">
        <v>338</v>
      </c>
      <c r="B251" s="20" t="s">
        <v>624</v>
      </c>
      <c r="C251" s="59">
        <v>24000</v>
      </c>
      <c r="D251" s="59">
        <v>5195</v>
      </c>
      <c r="E251" s="56">
        <f t="shared" si="4"/>
        <v>21.645833333333332</v>
      </c>
    </row>
    <row r="252" spans="1:5">
      <c r="A252" s="42" t="s">
        <v>340</v>
      </c>
      <c r="B252" s="20" t="s">
        <v>625</v>
      </c>
      <c r="C252" s="59">
        <v>500</v>
      </c>
      <c r="D252" s="59" t="s">
        <v>9</v>
      </c>
      <c r="E252" s="59" t="s">
        <v>9</v>
      </c>
    </row>
    <row r="253" spans="1:5">
      <c r="A253" s="42" t="s">
        <v>342</v>
      </c>
      <c r="B253" s="20" t="s">
        <v>626</v>
      </c>
      <c r="C253" s="59">
        <v>500</v>
      </c>
      <c r="D253" s="59" t="s">
        <v>9</v>
      </c>
      <c r="E253" s="59" t="s">
        <v>9</v>
      </c>
    </row>
    <row r="254" spans="1:5">
      <c r="A254" s="42" t="s">
        <v>346</v>
      </c>
      <c r="B254" s="20" t="s">
        <v>627</v>
      </c>
      <c r="C254" s="59">
        <v>500</v>
      </c>
      <c r="D254" s="59" t="s">
        <v>9</v>
      </c>
      <c r="E254" s="59" t="s">
        <v>9</v>
      </c>
    </row>
    <row r="255" spans="1:5">
      <c r="A255" s="43" t="s">
        <v>628</v>
      </c>
      <c r="B255" s="38" t="s">
        <v>629</v>
      </c>
      <c r="C255" s="37">
        <v>91969135.920000002</v>
      </c>
      <c r="D255" s="37">
        <v>22282509.039999999</v>
      </c>
      <c r="E255" s="55">
        <f t="shared" si="4"/>
        <v>24.228246592838055</v>
      </c>
    </row>
    <row r="256" spans="1:5">
      <c r="A256" s="42" t="s">
        <v>630</v>
      </c>
      <c r="B256" s="20" t="s">
        <v>631</v>
      </c>
      <c r="C256" s="59">
        <v>30117179</v>
      </c>
      <c r="D256" s="59">
        <v>8265617</v>
      </c>
      <c r="E256" s="56">
        <f t="shared" si="4"/>
        <v>27.444857966278981</v>
      </c>
    </row>
    <row r="257" spans="1:5" ht="22.5">
      <c r="A257" s="42" t="s">
        <v>332</v>
      </c>
      <c r="B257" s="20" t="s">
        <v>632</v>
      </c>
      <c r="C257" s="59">
        <v>94000</v>
      </c>
      <c r="D257" s="59">
        <v>54361.04</v>
      </c>
      <c r="E257" s="56">
        <f t="shared" si="4"/>
        <v>57.830893617021275</v>
      </c>
    </row>
    <row r="258" spans="1:5" ht="22.5">
      <c r="A258" s="42" t="s">
        <v>334</v>
      </c>
      <c r="B258" s="20" t="s">
        <v>633</v>
      </c>
      <c r="C258" s="59">
        <v>94000</v>
      </c>
      <c r="D258" s="59">
        <v>54361.04</v>
      </c>
      <c r="E258" s="56">
        <f t="shared" si="4"/>
        <v>57.830893617021275</v>
      </c>
    </row>
    <row r="259" spans="1:5">
      <c r="A259" s="42" t="s">
        <v>338</v>
      </c>
      <c r="B259" s="20" t="s">
        <v>634</v>
      </c>
      <c r="C259" s="59">
        <v>94000</v>
      </c>
      <c r="D259" s="59">
        <v>54361.04</v>
      </c>
      <c r="E259" s="56">
        <f t="shared" si="4"/>
        <v>57.830893617021275</v>
      </c>
    </row>
    <row r="260" spans="1:5">
      <c r="A260" s="42" t="s">
        <v>430</v>
      </c>
      <c r="B260" s="20" t="s">
        <v>635</v>
      </c>
      <c r="C260" s="59">
        <v>30023179</v>
      </c>
      <c r="D260" s="59">
        <v>8211255.96</v>
      </c>
      <c r="E260" s="56">
        <f t="shared" si="4"/>
        <v>27.349721893207914</v>
      </c>
    </row>
    <row r="261" spans="1:5" ht="22.5">
      <c r="A261" s="42" t="s">
        <v>636</v>
      </c>
      <c r="B261" s="20" t="s">
        <v>637</v>
      </c>
      <c r="C261" s="59">
        <v>24513040</v>
      </c>
      <c r="D261" s="59">
        <v>7814517.8700000001</v>
      </c>
      <c r="E261" s="56">
        <f t="shared" si="4"/>
        <v>31.879023858321936</v>
      </c>
    </row>
    <row r="262" spans="1:5" ht="22.5">
      <c r="A262" s="42" t="s">
        <v>638</v>
      </c>
      <c r="B262" s="20" t="s">
        <v>639</v>
      </c>
      <c r="C262" s="59">
        <v>24513040</v>
      </c>
      <c r="D262" s="59">
        <v>7814517.8700000001</v>
      </c>
      <c r="E262" s="56">
        <f t="shared" si="4"/>
        <v>31.879023858321936</v>
      </c>
    </row>
    <row r="263" spans="1:5" ht="22.5">
      <c r="A263" s="42" t="s">
        <v>432</v>
      </c>
      <c r="B263" s="20" t="s">
        <v>640</v>
      </c>
      <c r="C263" s="59">
        <v>5510139</v>
      </c>
      <c r="D263" s="59">
        <v>396738.09</v>
      </c>
      <c r="E263" s="56">
        <f t="shared" si="4"/>
        <v>7.2001466750657288</v>
      </c>
    </row>
    <row r="264" spans="1:5" ht="24.75" customHeight="1">
      <c r="A264" s="42" t="s">
        <v>434</v>
      </c>
      <c r="B264" s="20" t="s">
        <v>641</v>
      </c>
      <c r="C264" s="59">
        <v>467800</v>
      </c>
      <c r="D264" s="59">
        <v>113000</v>
      </c>
      <c r="E264" s="56">
        <f t="shared" si="4"/>
        <v>24.155622060709707</v>
      </c>
    </row>
    <row r="265" spans="1:5">
      <c r="A265" s="42" t="s">
        <v>642</v>
      </c>
      <c r="B265" s="20" t="s">
        <v>643</v>
      </c>
      <c r="C265" s="59">
        <v>3202106</v>
      </c>
      <c r="D265" s="59" t="s">
        <v>9</v>
      </c>
      <c r="E265" s="59" t="s">
        <v>9</v>
      </c>
    </row>
    <row r="266" spans="1:5" ht="22.5">
      <c r="A266" s="42" t="s">
        <v>644</v>
      </c>
      <c r="B266" s="20" t="s">
        <v>645</v>
      </c>
      <c r="C266" s="59">
        <v>1840233</v>
      </c>
      <c r="D266" s="59">
        <v>283738.09000000003</v>
      </c>
      <c r="E266" s="56">
        <f t="shared" si="4"/>
        <v>15.418595906061897</v>
      </c>
    </row>
    <row r="267" spans="1:5">
      <c r="A267" s="42" t="s">
        <v>646</v>
      </c>
      <c r="B267" s="20" t="s">
        <v>647</v>
      </c>
      <c r="C267" s="59">
        <v>53854512.920000002</v>
      </c>
      <c r="D267" s="59">
        <v>12305430.369999999</v>
      </c>
      <c r="E267" s="56">
        <f t="shared" si="4"/>
        <v>22.849394976943742</v>
      </c>
    </row>
    <row r="268" spans="1:5" ht="22.5">
      <c r="A268" s="42" t="s">
        <v>332</v>
      </c>
      <c r="B268" s="20" t="s">
        <v>648</v>
      </c>
      <c r="C268" s="59">
        <v>60170</v>
      </c>
      <c r="D268" s="59">
        <v>7436.7</v>
      </c>
      <c r="E268" s="56">
        <f t="shared" si="4"/>
        <v>12.359481469170683</v>
      </c>
    </row>
    <row r="269" spans="1:5" ht="22.5">
      <c r="A269" s="42" t="s">
        <v>334</v>
      </c>
      <c r="B269" s="20" t="s">
        <v>649</v>
      </c>
      <c r="C269" s="59">
        <v>60170</v>
      </c>
      <c r="D269" s="59">
        <v>7436.7</v>
      </c>
      <c r="E269" s="56">
        <f t="shared" si="4"/>
        <v>12.359481469170683</v>
      </c>
    </row>
    <row r="270" spans="1:5">
      <c r="A270" s="42" t="s">
        <v>338</v>
      </c>
      <c r="B270" s="20" t="s">
        <v>650</v>
      </c>
      <c r="C270" s="59">
        <v>60170</v>
      </c>
      <c r="D270" s="59">
        <v>7436.7</v>
      </c>
      <c r="E270" s="56">
        <f t="shared" si="4"/>
        <v>12.359481469170683</v>
      </c>
    </row>
    <row r="271" spans="1:5">
      <c r="A271" s="42" t="s">
        <v>430</v>
      </c>
      <c r="B271" s="20" t="s">
        <v>651</v>
      </c>
      <c r="C271" s="59">
        <v>53794342.920000002</v>
      </c>
      <c r="D271" s="59">
        <v>12297993.67</v>
      </c>
      <c r="E271" s="56">
        <f t="shared" si="4"/>
        <v>22.861128145554083</v>
      </c>
    </row>
    <row r="272" spans="1:5" ht="22.5">
      <c r="A272" s="42" t="s">
        <v>636</v>
      </c>
      <c r="B272" s="20" t="s">
        <v>652</v>
      </c>
      <c r="C272" s="59">
        <v>44803440</v>
      </c>
      <c r="D272" s="59">
        <v>11263864.98</v>
      </c>
      <c r="E272" s="56">
        <f t="shared" si="4"/>
        <v>25.140625318055935</v>
      </c>
    </row>
    <row r="273" spans="1:5" ht="22.5">
      <c r="A273" s="42" t="s">
        <v>638</v>
      </c>
      <c r="B273" s="20" t="s">
        <v>653</v>
      </c>
      <c r="C273" s="59">
        <v>44803440</v>
      </c>
      <c r="D273" s="59">
        <v>11263864.98</v>
      </c>
      <c r="E273" s="56">
        <f t="shared" si="4"/>
        <v>25.140625318055935</v>
      </c>
    </row>
    <row r="274" spans="1:5" ht="22.5">
      <c r="A274" s="42" t="s">
        <v>432</v>
      </c>
      <c r="B274" s="20" t="s">
        <v>654</v>
      </c>
      <c r="C274" s="59">
        <v>8990902.9199999999</v>
      </c>
      <c r="D274" s="59">
        <v>1034128.69</v>
      </c>
      <c r="E274" s="56">
        <f t="shared" si="4"/>
        <v>11.501944790212461</v>
      </c>
    </row>
    <row r="275" spans="1:5" ht="26.25" customHeight="1">
      <c r="A275" s="42" t="s">
        <v>434</v>
      </c>
      <c r="B275" s="20" t="s">
        <v>655</v>
      </c>
      <c r="C275" s="59">
        <v>513800</v>
      </c>
      <c r="D275" s="59">
        <v>30905.53</v>
      </c>
      <c r="E275" s="56">
        <f t="shared" si="4"/>
        <v>6.0150895289996109</v>
      </c>
    </row>
    <row r="276" spans="1:5">
      <c r="A276" s="42" t="s">
        <v>642</v>
      </c>
      <c r="B276" s="20" t="s">
        <v>656</v>
      </c>
      <c r="C276" s="59">
        <v>3652956.92</v>
      </c>
      <c r="D276" s="59" t="s">
        <v>9</v>
      </c>
      <c r="E276" s="59" t="s">
        <v>9</v>
      </c>
    </row>
    <row r="277" spans="1:5" ht="22.5">
      <c r="A277" s="42" t="s">
        <v>644</v>
      </c>
      <c r="B277" s="20" t="s">
        <v>657</v>
      </c>
      <c r="C277" s="59">
        <v>4824146</v>
      </c>
      <c r="D277" s="59">
        <v>1003223.16</v>
      </c>
      <c r="E277" s="56">
        <f t="shared" si="4"/>
        <v>20.795870605906206</v>
      </c>
    </row>
    <row r="278" spans="1:5">
      <c r="A278" s="42" t="s">
        <v>658</v>
      </c>
      <c r="B278" s="20" t="s">
        <v>659</v>
      </c>
      <c r="C278" s="59">
        <v>7997444</v>
      </c>
      <c r="D278" s="59">
        <v>1711461.67</v>
      </c>
      <c r="E278" s="56">
        <f t="shared" si="4"/>
        <v>21.400108209572956</v>
      </c>
    </row>
    <row r="279" spans="1:5" ht="56.25">
      <c r="A279" s="42" t="s">
        <v>314</v>
      </c>
      <c r="B279" s="20" t="s">
        <v>660</v>
      </c>
      <c r="C279" s="59">
        <v>6095142</v>
      </c>
      <c r="D279" s="59">
        <v>1443393.54</v>
      </c>
      <c r="E279" s="56">
        <f t="shared" si="4"/>
        <v>23.681048612157028</v>
      </c>
    </row>
    <row r="280" spans="1:5" ht="22.5">
      <c r="A280" s="42" t="s">
        <v>316</v>
      </c>
      <c r="B280" s="20" t="s">
        <v>661</v>
      </c>
      <c r="C280" s="59">
        <v>6095142</v>
      </c>
      <c r="D280" s="59">
        <v>1443393.54</v>
      </c>
      <c r="E280" s="56">
        <f t="shared" si="4"/>
        <v>23.681048612157028</v>
      </c>
    </row>
    <row r="281" spans="1:5" ht="22.5">
      <c r="A281" s="42" t="s">
        <v>318</v>
      </c>
      <c r="B281" s="20" t="s">
        <v>662</v>
      </c>
      <c r="C281" s="59">
        <v>4681369</v>
      </c>
      <c r="D281" s="59">
        <v>1120353.71</v>
      </c>
      <c r="E281" s="56">
        <f t="shared" si="4"/>
        <v>23.932181163245193</v>
      </c>
    </row>
    <row r="282" spans="1:5" ht="33.75">
      <c r="A282" s="42" t="s">
        <v>322</v>
      </c>
      <c r="B282" s="20" t="s">
        <v>663</v>
      </c>
      <c r="C282" s="59">
        <v>1413773</v>
      </c>
      <c r="D282" s="59">
        <v>323039.83</v>
      </c>
      <c r="E282" s="56">
        <f t="shared" si="4"/>
        <v>22.849483615827999</v>
      </c>
    </row>
    <row r="283" spans="1:5" ht="22.5">
      <c r="A283" s="42" t="s">
        <v>332</v>
      </c>
      <c r="B283" s="20" t="s">
        <v>664</v>
      </c>
      <c r="C283" s="59">
        <v>865691</v>
      </c>
      <c r="D283" s="59">
        <v>56867</v>
      </c>
      <c r="E283" s="56">
        <f t="shared" si="4"/>
        <v>6.5689720697107861</v>
      </c>
    </row>
    <row r="284" spans="1:5" ht="22.5">
      <c r="A284" s="42" t="s">
        <v>334</v>
      </c>
      <c r="B284" s="20" t="s">
        <v>665</v>
      </c>
      <c r="C284" s="59">
        <v>865691</v>
      </c>
      <c r="D284" s="59">
        <v>56867</v>
      </c>
      <c r="E284" s="56">
        <f t="shared" si="4"/>
        <v>6.5689720697107861</v>
      </c>
    </row>
    <row r="285" spans="1:5" ht="22.5">
      <c r="A285" s="42" t="s">
        <v>336</v>
      </c>
      <c r="B285" s="20" t="s">
        <v>666</v>
      </c>
      <c r="C285" s="59">
        <v>458876</v>
      </c>
      <c r="D285" s="59">
        <v>20212.18</v>
      </c>
      <c r="E285" s="56">
        <f t="shared" si="4"/>
        <v>4.4047149992590597</v>
      </c>
    </row>
    <row r="286" spans="1:5">
      <c r="A286" s="42" t="s">
        <v>338</v>
      </c>
      <c r="B286" s="20" t="s">
        <v>667</v>
      </c>
      <c r="C286" s="59">
        <v>406815</v>
      </c>
      <c r="D286" s="59">
        <v>36654.82</v>
      </c>
      <c r="E286" s="56">
        <f t="shared" si="4"/>
        <v>9.0101938227449825</v>
      </c>
    </row>
    <row r="287" spans="1:5">
      <c r="A287" s="42" t="s">
        <v>430</v>
      </c>
      <c r="B287" s="20" t="s">
        <v>668</v>
      </c>
      <c r="C287" s="59">
        <v>1034111</v>
      </c>
      <c r="D287" s="59">
        <v>211201.13</v>
      </c>
      <c r="E287" s="56">
        <f t="shared" si="4"/>
        <v>20.423448740028878</v>
      </c>
    </row>
    <row r="288" spans="1:5" ht="22.5">
      <c r="A288" s="42" t="s">
        <v>432</v>
      </c>
      <c r="B288" s="20" t="s">
        <v>669</v>
      </c>
      <c r="C288" s="59">
        <v>1034111</v>
      </c>
      <c r="D288" s="59">
        <v>211201.13</v>
      </c>
      <c r="E288" s="56">
        <f t="shared" si="4"/>
        <v>20.423448740028878</v>
      </c>
    </row>
    <row r="289" spans="1:5" ht="24.75" customHeight="1">
      <c r="A289" s="42" t="s">
        <v>434</v>
      </c>
      <c r="B289" s="20" t="s">
        <v>670</v>
      </c>
      <c r="C289" s="59">
        <v>1034111</v>
      </c>
      <c r="D289" s="59">
        <v>211201.13</v>
      </c>
      <c r="E289" s="56">
        <f t="shared" si="4"/>
        <v>20.423448740028878</v>
      </c>
    </row>
    <row r="290" spans="1:5">
      <c r="A290" s="42" t="s">
        <v>340</v>
      </c>
      <c r="B290" s="20" t="s">
        <v>671</v>
      </c>
      <c r="C290" s="59">
        <v>2500</v>
      </c>
      <c r="D290" s="59" t="s">
        <v>9</v>
      </c>
      <c r="E290" s="59" t="s">
        <v>9</v>
      </c>
    </row>
    <row r="291" spans="1:5">
      <c r="A291" s="42" t="s">
        <v>342</v>
      </c>
      <c r="B291" s="20" t="s">
        <v>672</v>
      </c>
      <c r="C291" s="59">
        <v>2500</v>
      </c>
      <c r="D291" s="59" t="s">
        <v>9</v>
      </c>
      <c r="E291" s="59" t="s">
        <v>9</v>
      </c>
    </row>
    <row r="292" spans="1:5">
      <c r="A292" s="42" t="s">
        <v>346</v>
      </c>
      <c r="B292" s="20" t="s">
        <v>673</v>
      </c>
      <c r="C292" s="59">
        <v>2500</v>
      </c>
      <c r="D292" s="59" t="s">
        <v>9</v>
      </c>
      <c r="E292" s="59" t="s">
        <v>9</v>
      </c>
    </row>
    <row r="293" spans="1:5">
      <c r="A293" s="43" t="s">
        <v>674</v>
      </c>
      <c r="B293" s="38" t="s">
        <v>675</v>
      </c>
      <c r="C293" s="37">
        <v>7075394</v>
      </c>
      <c r="D293" s="37">
        <v>1555048.86</v>
      </c>
      <c r="E293" s="56">
        <f t="shared" si="4"/>
        <v>21.978265238656675</v>
      </c>
    </row>
    <row r="294" spans="1:5">
      <c r="A294" s="42" t="s">
        <v>676</v>
      </c>
      <c r="B294" s="20" t="s">
        <v>677</v>
      </c>
      <c r="C294" s="59">
        <v>7075394</v>
      </c>
      <c r="D294" s="59">
        <v>1555048.86</v>
      </c>
      <c r="E294" s="56">
        <f t="shared" si="4"/>
        <v>21.978265238656675</v>
      </c>
    </row>
    <row r="295" spans="1:5" ht="56.25">
      <c r="A295" s="42" t="s">
        <v>314</v>
      </c>
      <c r="B295" s="20" t="s">
        <v>678</v>
      </c>
      <c r="C295" s="59">
        <v>4590581</v>
      </c>
      <c r="D295" s="59">
        <v>1071745.8600000001</v>
      </c>
      <c r="E295" s="56">
        <f t="shared" si="4"/>
        <v>23.346627801578933</v>
      </c>
    </row>
    <row r="296" spans="1:5">
      <c r="A296" s="42" t="s">
        <v>409</v>
      </c>
      <c r="B296" s="20" t="s">
        <v>679</v>
      </c>
      <c r="C296" s="59">
        <v>4590581</v>
      </c>
      <c r="D296" s="59">
        <v>1071745.8600000001</v>
      </c>
      <c r="E296" s="56">
        <f t="shared" si="4"/>
        <v>23.346627801578933</v>
      </c>
    </row>
    <row r="297" spans="1:5">
      <c r="A297" s="42" t="s">
        <v>411</v>
      </c>
      <c r="B297" s="20" t="s">
        <v>680</v>
      </c>
      <c r="C297" s="59">
        <v>3525792</v>
      </c>
      <c r="D297" s="59">
        <v>823846.12</v>
      </c>
      <c r="E297" s="56">
        <f t="shared" si="4"/>
        <v>23.366271181056625</v>
      </c>
    </row>
    <row r="298" spans="1:5" ht="33.75">
      <c r="A298" s="42" t="s">
        <v>415</v>
      </c>
      <c r="B298" s="20" t="s">
        <v>681</v>
      </c>
      <c r="C298" s="59">
        <v>1064789</v>
      </c>
      <c r="D298" s="59">
        <v>247899.74</v>
      </c>
      <c r="E298" s="56">
        <f t="shared" ref="E298:E315" si="5">D298/C298*100</f>
        <v>23.281583487432719</v>
      </c>
    </row>
    <row r="299" spans="1:5" ht="22.5">
      <c r="A299" s="42" t="s">
        <v>332</v>
      </c>
      <c r="B299" s="20" t="s">
        <v>682</v>
      </c>
      <c r="C299" s="59">
        <v>2464813</v>
      </c>
      <c r="D299" s="59">
        <v>483294.2</v>
      </c>
      <c r="E299" s="56">
        <f t="shared" si="5"/>
        <v>19.607743062049739</v>
      </c>
    </row>
    <row r="300" spans="1:5" ht="22.5">
      <c r="A300" s="42" t="s">
        <v>334</v>
      </c>
      <c r="B300" s="20" t="s">
        <v>683</v>
      </c>
      <c r="C300" s="59">
        <v>2464813</v>
      </c>
      <c r="D300" s="59">
        <v>483294.2</v>
      </c>
      <c r="E300" s="56">
        <f t="shared" si="5"/>
        <v>19.607743062049739</v>
      </c>
    </row>
    <row r="301" spans="1:5" ht="22.5">
      <c r="A301" s="42" t="s">
        <v>336</v>
      </c>
      <c r="B301" s="20" t="s">
        <v>684</v>
      </c>
      <c r="C301" s="59">
        <v>78300</v>
      </c>
      <c r="D301" s="59">
        <v>4619.87</v>
      </c>
      <c r="E301" s="56">
        <f t="shared" si="5"/>
        <v>5.9002171136653896</v>
      </c>
    </row>
    <row r="302" spans="1:5">
      <c r="A302" s="42" t="s">
        <v>338</v>
      </c>
      <c r="B302" s="20" t="s">
        <v>685</v>
      </c>
      <c r="C302" s="59">
        <v>2386513</v>
      </c>
      <c r="D302" s="59">
        <v>478674.33</v>
      </c>
      <c r="E302" s="56">
        <f t="shared" si="5"/>
        <v>20.05747842144585</v>
      </c>
    </row>
    <row r="303" spans="1:5">
      <c r="A303" s="42" t="s">
        <v>340</v>
      </c>
      <c r="B303" s="20" t="s">
        <v>686</v>
      </c>
      <c r="C303" s="59">
        <v>20000</v>
      </c>
      <c r="D303" s="59">
        <v>8.8000000000000007</v>
      </c>
      <c r="E303" s="56">
        <f t="shared" si="5"/>
        <v>4.4000000000000004E-2</v>
      </c>
    </row>
    <row r="304" spans="1:5">
      <c r="A304" s="42" t="s">
        <v>342</v>
      </c>
      <c r="B304" s="20" t="s">
        <v>687</v>
      </c>
      <c r="C304" s="59">
        <v>20000</v>
      </c>
      <c r="D304" s="59">
        <v>8.8000000000000007</v>
      </c>
      <c r="E304" s="56">
        <f t="shared" si="5"/>
        <v>4.4000000000000004E-2</v>
      </c>
    </row>
    <row r="305" spans="1:5">
      <c r="A305" s="42" t="s">
        <v>346</v>
      </c>
      <c r="B305" s="20" t="s">
        <v>688</v>
      </c>
      <c r="C305" s="59">
        <v>20000</v>
      </c>
      <c r="D305" s="59">
        <v>8.8000000000000007</v>
      </c>
      <c r="E305" s="56">
        <f t="shared" si="5"/>
        <v>4.4000000000000004E-2</v>
      </c>
    </row>
    <row r="306" spans="1:5">
      <c r="A306" s="43" t="s">
        <v>689</v>
      </c>
      <c r="B306" s="38" t="s">
        <v>690</v>
      </c>
      <c r="C306" s="37">
        <v>2650000</v>
      </c>
      <c r="D306" s="37">
        <v>770000</v>
      </c>
      <c r="E306" s="55">
        <f t="shared" si="5"/>
        <v>29.056603773584904</v>
      </c>
    </row>
    <row r="307" spans="1:5">
      <c r="A307" s="42" t="s">
        <v>691</v>
      </c>
      <c r="B307" s="20" t="s">
        <v>692</v>
      </c>
      <c r="C307" s="59">
        <v>2650000</v>
      </c>
      <c r="D307" s="59">
        <v>770000</v>
      </c>
      <c r="E307" s="56">
        <f t="shared" si="5"/>
        <v>29.056603773584904</v>
      </c>
    </row>
    <row r="308" spans="1:5" ht="22.5">
      <c r="A308" s="42" t="s">
        <v>443</v>
      </c>
      <c r="B308" s="20" t="s">
        <v>693</v>
      </c>
      <c r="C308" s="59">
        <v>2650000</v>
      </c>
      <c r="D308" s="59">
        <v>770000</v>
      </c>
      <c r="E308" s="56">
        <f t="shared" si="5"/>
        <v>29.056603773584904</v>
      </c>
    </row>
    <row r="309" spans="1:5" ht="45">
      <c r="A309" s="42" t="s">
        <v>445</v>
      </c>
      <c r="B309" s="20" t="s">
        <v>694</v>
      </c>
      <c r="C309" s="59">
        <v>2650000</v>
      </c>
      <c r="D309" s="59">
        <v>770000</v>
      </c>
      <c r="E309" s="56">
        <f t="shared" si="5"/>
        <v>29.056603773584904</v>
      </c>
    </row>
    <row r="310" spans="1:5" ht="22.5">
      <c r="A310" s="42" t="s">
        <v>447</v>
      </c>
      <c r="B310" s="20" t="s">
        <v>695</v>
      </c>
      <c r="C310" s="59">
        <v>2650000</v>
      </c>
      <c r="D310" s="59">
        <v>770000</v>
      </c>
      <c r="E310" s="56">
        <f t="shared" si="5"/>
        <v>29.056603773584904</v>
      </c>
    </row>
    <row r="311" spans="1:5" ht="33.75">
      <c r="A311" s="43" t="s">
        <v>696</v>
      </c>
      <c r="B311" s="38" t="s">
        <v>697</v>
      </c>
      <c r="C311" s="37">
        <v>32441138</v>
      </c>
      <c r="D311" s="37">
        <v>10813712</v>
      </c>
      <c r="E311" s="55">
        <f t="shared" si="5"/>
        <v>33.333331278329389</v>
      </c>
    </row>
    <row r="312" spans="1:5" ht="33.75">
      <c r="A312" s="42" t="s">
        <v>698</v>
      </c>
      <c r="B312" s="20" t="s">
        <v>699</v>
      </c>
      <c r="C312" s="59">
        <v>32441138</v>
      </c>
      <c r="D312" s="59">
        <v>10813712</v>
      </c>
      <c r="E312" s="56">
        <f t="shared" si="5"/>
        <v>33.333331278329389</v>
      </c>
    </row>
    <row r="313" spans="1:5">
      <c r="A313" s="42" t="s">
        <v>390</v>
      </c>
      <c r="B313" s="20" t="s">
        <v>700</v>
      </c>
      <c r="C313" s="59">
        <v>32441138</v>
      </c>
      <c r="D313" s="59">
        <v>10813712</v>
      </c>
      <c r="E313" s="56">
        <f t="shared" si="5"/>
        <v>33.333331278329389</v>
      </c>
    </row>
    <row r="314" spans="1:5">
      <c r="A314" s="42" t="s">
        <v>701</v>
      </c>
      <c r="B314" s="20" t="s">
        <v>702</v>
      </c>
      <c r="C314" s="59">
        <v>32441138</v>
      </c>
      <c r="D314" s="59">
        <v>10813712</v>
      </c>
      <c r="E314" s="56">
        <f t="shared" si="5"/>
        <v>33.333331278329389</v>
      </c>
    </row>
    <row r="315" spans="1:5" ht="15.75" thickBot="1">
      <c r="A315" s="42" t="s">
        <v>204</v>
      </c>
      <c r="B315" s="20" t="s">
        <v>703</v>
      </c>
      <c r="C315" s="59">
        <v>32441138</v>
      </c>
      <c r="D315" s="59">
        <v>10813712</v>
      </c>
      <c r="E315" s="56">
        <f t="shared" si="5"/>
        <v>33.333331278329389</v>
      </c>
    </row>
    <row r="316" spans="1:5" ht="12.95" customHeight="1" thickBot="1">
      <c r="A316" s="44"/>
      <c r="B316" s="22"/>
      <c r="C316" s="60"/>
      <c r="D316" s="60"/>
      <c r="E316" s="60"/>
    </row>
    <row r="317" spans="1:5" ht="23.25" customHeight="1" thickBot="1">
      <c r="A317" s="62" t="s">
        <v>704</v>
      </c>
      <c r="B317" s="23" t="s">
        <v>8</v>
      </c>
      <c r="C317" s="61">
        <v>-2410000</v>
      </c>
      <c r="D317" s="61">
        <v>4686431.5999999996</v>
      </c>
      <c r="E317" s="55">
        <f>D317/C317*100</f>
        <v>-194.45774273858919</v>
      </c>
    </row>
    <row r="318" spans="1:5" ht="12.95" customHeight="1">
      <c r="A318" s="3"/>
      <c r="B318" s="24"/>
      <c r="C318" s="14"/>
      <c r="D318" s="14"/>
      <c r="E318" s="14"/>
    </row>
    <row r="319" spans="1:5" ht="12.95" customHeight="1">
      <c r="A319" s="5"/>
      <c r="B319" s="5"/>
      <c r="C319" s="15"/>
      <c r="D319" s="15"/>
      <c r="E319" s="15"/>
    </row>
  </sheetData>
  <pageMargins left="0.39370078740157483" right="0.19685039370078741" top="0.47244094488188981" bottom="0.19685039370078741" header="0" footer="0"/>
  <pageSetup paperSize="9" scale="92" fitToHeight="0" orientation="portrait" r:id="rId1"/>
  <header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24"/>
  <sheetViews>
    <sheetView tabSelected="1" view="pageLayout" zoomScale="70" zoomScaleNormal="100" zoomScaleSheetLayoutView="70" zoomScalePageLayoutView="70" workbookViewId="0">
      <selection activeCell="F1" sqref="F1:M1048576"/>
    </sheetView>
  </sheetViews>
  <sheetFormatPr defaultRowHeight="15"/>
  <cols>
    <col min="1" max="1" width="39" style="1" customWidth="1"/>
    <col min="2" max="2" width="21.5703125" style="1" customWidth="1"/>
    <col min="3" max="3" width="15.5703125" style="1" customWidth="1"/>
    <col min="4" max="4" width="16.42578125" style="1" customWidth="1"/>
    <col min="5" max="5" width="12.140625" style="1" customWidth="1"/>
    <col min="6" max="16384" width="9.140625" style="1"/>
  </cols>
  <sheetData>
    <row r="1" spans="1:5" ht="10.5" customHeight="1">
      <c r="A1" s="16"/>
      <c r="B1" s="17"/>
      <c r="C1" s="18"/>
      <c r="D1" s="3"/>
      <c r="E1" s="3"/>
    </row>
    <row r="2" spans="1:5" ht="14.1" customHeight="1">
      <c r="A2" s="66" t="s">
        <v>739</v>
      </c>
      <c r="B2" s="67"/>
      <c r="C2" s="6"/>
      <c r="D2" s="3"/>
      <c r="E2" s="3"/>
    </row>
    <row r="3" spans="1:5" ht="49.5" customHeight="1">
      <c r="A3" s="49" t="s">
        <v>0</v>
      </c>
      <c r="B3" s="63" t="s">
        <v>705</v>
      </c>
      <c r="C3" s="51" t="s">
        <v>735</v>
      </c>
      <c r="D3" s="51" t="s">
        <v>736</v>
      </c>
      <c r="E3" s="50" t="s">
        <v>733</v>
      </c>
    </row>
    <row r="4" spans="1:5" ht="11.45" customHeight="1" thickBot="1">
      <c r="A4" s="8" t="s">
        <v>2</v>
      </c>
      <c r="B4" s="8" t="s">
        <v>3</v>
      </c>
      <c r="C4" s="9" t="s">
        <v>4</v>
      </c>
      <c r="D4" s="9" t="s">
        <v>5</v>
      </c>
      <c r="E4" s="9" t="s">
        <v>6</v>
      </c>
    </row>
    <row r="5" spans="1:5" ht="38.25" customHeight="1">
      <c r="A5" s="35" t="s">
        <v>706</v>
      </c>
      <c r="B5" s="30" t="s">
        <v>8</v>
      </c>
      <c r="C5" s="31">
        <v>2410000</v>
      </c>
      <c r="D5" s="31">
        <v>-4686431.5999999996</v>
      </c>
      <c r="E5" s="53">
        <f>D5/C5*100</f>
        <v>-194.45774273858919</v>
      </c>
    </row>
    <row r="6" spans="1:5" ht="11.25" customHeight="1">
      <c r="A6" s="45" t="s">
        <v>707</v>
      </c>
      <c r="B6" s="11"/>
      <c r="C6" s="11"/>
      <c r="D6" s="25"/>
      <c r="E6" s="25"/>
    </row>
    <row r="7" spans="1:5" ht="17.25" customHeight="1">
      <c r="A7" s="46" t="s">
        <v>708</v>
      </c>
      <c r="B7" s="20" t="s">
        <v>8</v>
      </c>
      <c r="C7" s="19" t="s">
        <v>9</v>
      </c>
      <c r="D7" s="19" t="s">
        <v>9</v>
      </c>
      <c r="E7" s="19" t="s">
        <v>9</v>
      </c>
    </row>
    <row r="8" spans="1:5" ht="11.25" customHeight="1">
      <c r="A8" s="47" t="s">
        <v>709</v>
      </c>
      <c r="B8" s="11"/>
      <c r="C8" s="11"/>
      <c r="D8" s="11"/>
      <c r="E8" s="11"/>
    </row>
    <row r="9" spans="1:5" ht="15" customHeight="1">
      <c r="A9" s="46" t="s">
        <v>710</v>
      </c>
      <c r="B9" s="20" t="s">
        <v>8</v>
      </c>
      <c r="C9" s="19" t="s">
        <v>9</v>
      </c>
      <c r="D9" s="19" t="s">
        <v>9</v>
      </c>
      <c r="E9" s="19" t="s">
        <v>9</v>
      </c>
    </row>
    <row r="10" spans="1:5" ht="11.25" customHeight="1">
      <c r="A10" s="47" t="s">
        <v>709</v>
      </c>
      <c r="B10" s="11"/>
      <c r="C10" s="11"/>
      <c r="D10" s="11"/>
      <c r="E10" s="11"/>
    </row>
    <row r="11" spans="1:5" ht="21" customHeight="1">
      <c r="A11" s="64" t="s">
        <v>711</v>
      </c>
      <c r="B11" s="20" t="s">
        <v>8</v>
      </c>
      <c r="C11" s="37">
        <v>2410000</v>
      </c>
      <c r="D11" s="37">
        <v>-4686431.5999999996</v>
      </c>
      <c r="E11" s="55">
        <f>D11/C11*100</f>
        <v>-194.45774273858919</v>
      </c>
    </row>
    <row r="12" spans="1:5" ht="22.5">
      <c r="A12" s="48" t="s">
        <v>712</v>
      </c>
      <c r="B12" s="21" t="s">
        <v>713</v>
      </c>
      <c r="C12" s="59">
        <v>2410000</v>
      </c>
      <c r="D12" s="59">
        <v>-4686431.5999999996</v>
      </c>
      <c r="E12" s="56">
        <f t="shared" ref="E12:E22" si="0">D12/C12*100</f>
        <v>-194.45774273858919</v>
      </c>
    </row>
    <row r="13" spans="1:5" ht="22.5" customHeight="1">
      <c r="A13" s="46" t="s">
        <v>714</v>
      </c>
      <c r="B13" s="20" t="s">
        <v>8</v>
      </c>
      <c r="C13" s="59">
        <v>-574553632.63</v>
      </c>
      <c r="D13" s="59">
        <v>-104042304.03</v>
      </c>
      <c r="E13" s="56">
        <f t="shared" si="0"/>
        <v>18.108371111283354</v>
      </c>
    </row>
    <row r="14" spans="1:5" ht="22.5" customHeight="1">
      <c r="A14" s="48" t="s">
        <v>715</v>
      </c>
      <c r="B14" s="21" t="s">
        <v>716</v>
      </c>
      <c r="C14" s="59">
        <v>-574553632.63</v>
      </c>
      <c r="D14" s="59">
        <v>-104042304.03</v>
      </c>
      <c r="E14" s="56">
        <f t="shared" si="0"/>
        <v>18.108371111283354</v>
      </c>
    </row>
    <row r="15" spans="1:5" ht="22.5">
      <c r="A15" s="48" t="s">
        <v>717</v>
      </c>
      <c r="B15" s="21" t="s">
        <v>718</v>
      </c>
      <c r="C15" s="59">
        <v>-574553632.63</v>
      </c>
      <c r="D15" s="59">
        <v>-104042304.03</v>
      </c>
      <c r="E15" s="56">
        <f t="shared" si="0"/>
        <v>18.108371111283354</v>
      </c>
    </row>
    <row r="16" spans="1:5" ht="22.5">
      <c r="A16" s="48" t="s">
        <v>719</v>
      </c>
      <c r="B16" s="21" t="s">
        <v>720</v>
      </c>
      <c r="C16" s="59">
        <v>-574553632.63</v>
      </c>
      <c r="D16" s="59">
        <v>-104042304.03</v>
      </c>
      <c r="E16" s="56">
        <f t="shared" si="0"/>
        <v>18.108371111283354</v>
      </c>
    </row>
    <row r="17" spans="1:5" ht="22.5">
      <c r="A17" s="48" t="s">
        <v>721</v>
      </c>
      <c r="B17" s="21" t="s">
        <v>722</v>
      </c>
      <c r="C17" s="59">
        <v>-574553632.63</v>
      </c>
      <c r="D17" s="59">
        <v>-104042304.03</v>
      </c>
      <c r="E17" s="56">
        <f t="shared" si="0"/>
        <v>18.108371111283354</v>
      </c>
    </row>
    <row r="18" spans="1:5" ht="21" customHeight="1">
      <c r="A18" s="46" t="s">
        <v>723</v>
      </c>
      <c r="B18" s="20" t="s">
        <v>8</v>
      </c>
      <c r="C18" s="59">
        <v>576963632.63</v>
      </c>
      <c r="D18" s="59">
        <v>99355872.430000007</v>
      </c>
      <c r="E18" s="56">
        <f t="shared" si="0"/>
        <v>17.22047401447151</v>
      </c>
    </row>
    <row r="19" spans="1:5" ht="24.75" customHeight="1">
      <c r="A19" s="48" t="s">
        <v>724</v>
      </c>
      <c r="B19" s="21" t="s">
        <v>725</v>
      </c>
      <c r="C19" s="59">
        <v>576963632.63</v>
      </c>
      <c r="D19" s="59">
        <v>99355872.430000007</v>
      </c>
      <c r="E19" s="56">
        <f t="shared" si="0"/>
        <v>17.22047401447151</v>
      </c>
    </row>
    <row r="20" spans="1:5" ht="22.5">
      <c r="A20" s="48" t="s">
        <v>726</v>
      </c>
      <c r="B20" s="21" t="s">
        <v>727</v>
      </c>
      <c r="C20" s="59">
        <v>576963632.63</v>
      </c>
      <c r="D20" s="59">
        <v>99355872.430000007</v>
      </c>
      <c r="E20" s="56">
        <f t="shared" si="0"/>
        <v>17.22047401447151</v>
      </c>
    </row>
    <row r="21" spans="1:5" ht="22.5">
      <c r="A21" s="48" t="s">
        <v>728</v>
      </c>
      <c r="B21" s="21" t="s">
        <v>729</v>
      </c>
      <c r="C21" s="59">
        <v>576963632.63</v>
      </c>
      <c r="D21" s="59">
        <v>99355872.430000007</v>
      </c>
      <c r="E21" s="56">
        <f t="shared" si="0"/>
        <v>17.22047401447151</v>
      </c>
    </row>
    <row r="22" spans="1:5" ht="23.25" thickBot="1">
      <c r="A22" s="48" t="s">
        <v>730</v>
      </c>
      <c r="B22" s="21" t="s">
        <v>731</v>
      </c>
      <c r="C22" s="59">
        <v>576963632.63</v>
      </c>
      <c r="D22" s="59">
        <v>99355872.430000007</v>
      </c>
      <c r="E22" s="56">
        <f t="shared" si="0"/>
        <v>17.22047401447151</v>
      </c>
    </row>
    <row r="23" spans="1:5" ht="12.95" customHeight="1">
      <c r="A23" s="26"/>
      <c r="B23" s="24"/>
      <c r="C23" s="7"/>
      <c r="D23" s="7"/>
      <c r="E23" s="7"/>
    </row>
    <row r="24" spans="1:5" ht="12.95" customHeight="1">
      <c r="A24" s="5"/>
      <c r="B24" s="5"/>
      <c r="C24" s="15"/>
      <c r="D24" s="15"/>
      <c r="E24" s="15"/>
    </row>
  </sheetData>
  <mergeCells count="1">
    <mergeCell ref="A2:B2"/>
  </mergeCells>
  <pageMargins left="0.39370078740157483" right="0.19685039370078741" top="0.59055118110236227" bottom="0" header="0" footer="0"/>
  <pageSetup paperSize="9" scale="92" fitToHeight="0" orientation="portrait" r:id="rId1"/>
  <header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C15599D7-34FC-46A2-BD17-4C85F41BEF4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USER-PC\User52</dc:creator>
  <cp:lastModifiedBy>Aleksashina</cp:lastModifiedBy>
  <cp:lastPrinted>2020-04-13T07:26:51Z</cp:lastPrinted>
  <dcterms:created xsi:type="dcterms:W3CDTF">2020-04-01T13:55:45Z</dcterms:created>
  <dcterms:modified xsi:type="dcterms:W3CDTF">2020-05-07T08:24:21Z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0503317G_20160101_2.xlsx</vt:lpwstr>
  </property>
  <property fmtid="{D5CDD505-2E9C-101B-9397-08002B2CF9AE}" pid="3" name="Название отчета">
    <vt:lpwstr>0503317G_20160101_2.xlsx</vt:lpwstr>
  </property>
  <property fmtid="{D5CDD505-2E9C-101B-9397-08002B2CF9AE}" pid="4" name="Версия клиента">
    <vt:lpwstr>19.2.1.30997</vt:lpwstr>
  </property>
  <property fmtid="{D5CDD505-2E9C-101B-9397-08002B2CF9AE}" pid="5" name="Версия базы">
    <vt:lpwstr>18.2.0.129690660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192.168.71.8</vt:lpwstr>
  </property>
  <property fmtid="{D5CDD505-2E9C-101B-9397-08002B2CF9AE}" pid="8" name="База">
    <vt:lpwstr>svod_smart</vt:lpwstr>
  </property>
  <property fmtid="{D5CDD505-2E9C-101B-9397-08002B2CF9AE}" pid="9" name="Пользователь">
    <vt:lpwstr>mo_37013</vt:lpwstr>
  </property>
  <property fmtid="{D5CDD505-2E9C-101B-9397-08002B2CF9AE}" pid="10" name="Шаблон">
    <vt:lpwstr>0503317G_20160101.xlt</vt:lpwstr>
  </property>
  <property fmtid="{D5CDD505-2E9C-101B-9397-08002B2CF9AE}" pid="11" name="Локальная база">
    <vt:lpwstr>не используется</vt:lpwstr>
  </property>
</Properties>
</file>