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55" windowWidth="24240" windowHeight="1144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Доходы!$4:$5</definedName>
    <definedName name="_xlnm.Print_Titles" localSheetId="2">Источники!$1:$4</definedName>
    <definedName name="_xlnm.Print_Titles" localSheetId="1">Расходы!$1:$3</definedName>
  </definedNames>
  <calcPr calcId="144525"/>
</workbook>
</file>

<file path=xl/calcChain.xml><?xml version="1.0" encoding="utf-8"?>
<calcChain xmlns="http://schemas.openxmlformats.org/spreadsheetml/2006/main">
  <c r="O315" i="3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47"/>
  <c r="O246"/>
  <c r="O245"/>
  <c r="O244"/>
  <c r="O243"/>
  <c r="O241"/>
  <c r="O240"/>
  <c r="O239"/>
  <c r="O238"/>
  <c r="O237"/>
  <c r="O236"/>
  <c r="O235"/>
  <c r="O234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4"/>
  <c r="O203"/>
  <c r="O202"/>
  <c r="O201"/>
  <c r="O200"/>
  <c r="O199"/>
  <c r="O198"/>
  <c r="O197"/>
  <c r="O196"/>
  <c r="O195"/>
  <c r="O194"/>
  <c r="O193"/>
  <c r="O192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5"/>
  <c r="O134"/>
  <c r="O133"/>
  <c r="O132"/>
  <c r="O131"/>
  <c r="O130"/>
  <c r="O129"/>
  <c r="O128"/>
  <c r="O127"/>
  <c r="O126"/>
  <c r="O125"/>
  <c r="O124"/>
  <c r="O123"/>
  <c r="O120"/>
  <c r="O119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78"/>
  <c r="O77"/>
  <c r="O76"/>
  <c r="O75"/>
  <c r="O74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4"/>
  <c r="P17" i="4"/>
  <c r="AA63" i="2" l="1"/>
  <c r="P22" i="4"/>
  <c r="P21"/>
  <c r="P20"/>
  <c r="P19"/>
  <c r="P18"/>
  <c r="P16"/>
  <c r="P15"/>
  <c r="P14"/>
  <c r="P13"/>
  <c r="P12"/>
  <c r="P11"/>
  <c r="P5"/>
  <c r="AA163" i="2" l="1"/>
  <c r="AA162"/>
  <c r="AA161"/>
  <c r="AA160"/>
  <c r="AA159"/>
  <c r="AA158"/>
  <c r="AA157"/>
  <c r="AA156"/>
  <c r="AA155"/>
  <c r="AA154"/>
  <c r="AA153"/>
  <c r="AA150"/>
  <c r="AA149"/>
  <c r="AA146"/>
  <c r="AA145"/>
  <c r="AA144"/>
  <c r="AA143"/>
  <c r="AA140"/>
  <c r="AA139"/>
  <c r="AA138"/>
  <c r="AA137"/>
  <c r="AA136"/>
  <c r="AA135"/>
  <c r="AA132"/>
  <c r="AA131"/>
  <c r="AA130"/>
  <c r="AA129"/>
  <c r="AA128"/>
  <c r="AA127"/>
  <c r="AA126"/>
  <c r="AA125"/>
  <c r="AA124"/>
  <c r="AA121"/>
  <c r="AA120"/>
  <c r="AA119"/>
  <c r="AA118"/>
  <c r="AA115"/>
  <c r="AA114"/>
  <c r="AA113"/>
  <c r="AA112"/>
  <c r="AA111"/>
  <c r="AA110"/>
  <c r="AA109"/>
  <c r="AA108"/>
  <c r="AA104"/>
  <c r="AA103"/>
  <c r="AA102"/>
  <c r="AA99"/>
  <c r="AA98"/>
  <c r="AA97"/>
  <c r="AA96"/>
  <c r="AA95"/>
  <c r="AA94"/>
  <c r="AA93"/>
  <c r="AA92"/>
  <c r="AA91"/>
  <c r="AA90"/>
  <c r="AA89"/>
  <c r="AA84"/>
  <c r="AA83"/>
  <c r="AA82"/>
  <c r="AA79"/>
  <c r="AA78"/>
  <c r="AA73"/>
  <c r="AA72"/>
  <c r="AA71"/>
  <c r="AA70"/>
  <c r="AA66"/>
  <c r="AA65"/>
  <c r="AA64"/>
  <c r="AA62"/>
  <c r="AA61"/>
  <c r="AA59"/>
  <c r="AA58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4"/>
  <c r="AA13"/>
  <c r="AA12"/>
  <c r="AA11"/>
  <c r="AA10"/>
  <c r="AA9"/>
  <c r="AA8"/>
  <c r="AA6"/>
</calcChain>
</file>

<file path=xl/sharedStrings.xml><?xml version="1.0" encoding="utf-8"?>
<sst xmlns="http://schemas.openxmlformats.org/spreadsheetml/2006/main" count="4687" uniqueCount="791">
  <si>
    <t>Наименование 
показателя</t>
  </si>
  <si>
    <t>Код дохода по бюджетной классификации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</si>
  <si>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</si>
  <si>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</si>
  <si>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округов,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</si>
  <si>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</si>
  <si>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</si>
  <si>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 территориального государственного внебюджетного фонда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</si>
  <si>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</si>
  <si>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</si>
  <si>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</si>
  <si>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</si>
  <si>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</si>
  <si>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</si>
  <si>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</si>
  <si>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</si>
  <si>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</si>
  <si>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</si>
  <si>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</si>
  <si>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</si>
  <si>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</si>
  <si>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</si>
  <si>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</si>
  <si>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</si>
  <si>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</si>
  <si>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</si>
  <si>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</si>
  <si>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</si>
  <si>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</si>
  <si>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</si>
  <si>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</si>
  <si>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</si>
  <si>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</si>
  <si>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Доходы бюджета - ИТОГО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</si>
  <si>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</si>
  <si>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</si>
  <si>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</si>
  <si>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</si>
  <si>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</si>
  <si>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</si>
  <si>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</si>
  <si>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прибыль организаций
</t>
  </si>
  <si>
    <t xml:space="preserve"> 000 1010100000 0000 110</t>
  </si>
  <si>
    <t xml:space="preserve">  
Налог на прибыль организаций, зачисляемый в бюджеты бюджетной системы Российской Федерации по соответствующим ставкам
</t>
  </si>
  <si>
    <t xml:space="preserve"> 000 1010101000 0000 110</t>
  </si>
  <si>
    <t xml:space="preserve">  
Налог на прибыль организаций (за исключением консолидированных групп налогоплательщиков), зачисляемый в бюджеты субъектов Российской Федерации
</t>
  </si>
  <si>
    <t xml:space="preserve"> 000 1010101202 0000 110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</si>
  <si>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</si>
  <si>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</si>
  <si>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</si>
  <si>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</si>
  <si>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</si>
  <si>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</si>
  <si>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</si>
  <si>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</si>
  <si>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</si>
  <si>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</si>
  <si>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</si>
  <si>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000 1010208001 0000 110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</si>
  <si>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</si>
  <si>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</si>
  <si>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</si>
  <si>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</si>
  <si>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</si>
  <si>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</si>
  <si>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</si>
  <si>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</si>
  <si>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</si>
  <si>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</si>
  <si>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</si>
  <si>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</si>
  <si>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</si>
  <si>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</si>
  <si>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</si>
  <si>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</si>
  <si>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</si>
  <si>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</si>
  <si>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</si>
  <si>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</si>
  <si>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</si>
  <si>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</si>
  <si>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</si>
  <si>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</si>
  <si>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</si>
  <si>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</si>
  <si>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</si>
  <si>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</si>
  <si>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</si>
  <si>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</si>
  <si>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</si>
  <si>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</si>
  <si>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</si>
  <si>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</si>
  <si>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налог на вмененный доход для отдельных видов деятельности (за налоговые периоды, истекшие до 1 января 2011 года)
</t>
  </si>
  <si>
    <t xml:space="preserve"> 000 1050202002 0000 110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</si>
  <si>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</si>
  <si>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</si>
  <si>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</si>
  <si>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</si>
  <si>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</si>
  <si>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</si>
  <si>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000 1050402002 0000 110</t>
  </si>
  <si>
    <t xml:space="preserve">  
НАЛОГИ НА ИМУЩЕСТВО
</t>
  </si>
  <si>
    <t xml:space="preserve"> 000 1060000000 0000 000</t>
  </si>
  <si>
    <t xml:space="preserve">  
Налог на имущество организаций
</t>
  </si>
  <si>
    <t xml:space="preserve"> 000 1060200002 0000 110</t>
  </si>
  <si>
    <t xml:space="preserve">  
Налог на имущество организаций по имуществу, не входящему в Единую систему газоснабжения
</t>
  </si>
  <si>
    <t xml:space="preserve"> 000 1060201002 0000 110</t>
  </si>
  <si>
    <t xml:space="preserve">  
Налог на имущество организаций по имуществу, входящему в Единую систему газоснабжения
</t>
  </si>
  <si>
    <t xml:space="preserve"> 000 1060202002 0000 110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</si>
  <si>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</si>
  <si>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</si>
  <si>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</si>
  <si>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</si>
  <si>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</si>
  <si>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</si>
  <si>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</si>
  <si>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</si>
  <si>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</si>
  <si>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</si>
  <si>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</si>
  <si>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</si>
  <si>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</si>
  <si>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000 1110501305 0000 120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</si>
  <si>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</si>
  <si>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000 1110501313 0000 120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</si>
  <si>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</si>
  <si>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</si>
  <si>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</si>
  <si>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000 1110502505 0000 120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</si>
  <si>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</si>
  <si>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</si>
  <si>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муниципальных районов (за исключением земельных участков)
</t>
  </si>
  <si>
    <t xml:space="preserve"> 000 1110507505 0000 120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</si>
  <si>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</si>
  <si>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</si>
  <si>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</si>
  <si>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</si>
  <si>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 
Плата за выбросы загрязняющих веществ в атмосферный воздух стационарными объектами7
</t>
  </si>
  <si>
    <t xml:space="preserve"> 000 1120101001 0000 120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</si>
  <si>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</si>
  <si>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</si>
  <si>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</si>
  <si>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</si>
  <si>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</si>
  <si>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</si>
  <si>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</si>
  <si>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</si>
  <si>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</si>
  <si>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</si>
  <si>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</si>
  <si>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000 1130199505 0000 130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</si>
  <si>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</si>
  <si>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</si>
  <si>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</si>
  <si>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</si>
  <si>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районов
</t>
  </si>
  <si>
    <t xml:space="preserve"> 000 1130299505 0000 130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</si>
  <si>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</si>
  <si>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</si>
  <si>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</si>
  <si>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</si>
  <si>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</si>
  <si>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000 1140205005 0000 410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</si>
  <si>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</si>
  <si>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000 1140205305 0000 410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</si>
  <si>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</si>
  <si>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</si>
  <si>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</si>
  <si>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</si>
  <si>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</si>
  <si>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000 1140601305 0000 430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</si>
  <si>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</si>
  <si>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000 1140601313 0000 430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</si>
  <si>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</si>
  <si>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</si>
  <si>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</si>
  <si>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</si>
  <si>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</si>
  <si>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</si>
  <si>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</si>
  <si>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</si>
  <si>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</si>
  <si>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</si>
  <si>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</si>
  <si>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</si>
  <si>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</si>
  <si>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</si>
  <si>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</si>
  <si>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</si>
  <si>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
</t>
  </si>
  <si>
    <t xml:space="preserve"> 000 1160108401 0000 140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</si>
  <si>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</si>
  <si>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 xml:space="preserve"> 000 1160113001 0000 140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</si>
  <si>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</si>
  <si>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 000 1160113301 0000 140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</si>
  <si>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</si>
  <si>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</si>
  <si>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</si>
  <si>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</si>
  <si>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</si>
  <si>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</si>
  <si>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</si>
  <si>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000 1160117301 0000 140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</si>
  <si>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</si>
  <si>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</si>
  <si>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</si>
  <si>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</si>
  <si>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</si>
  <si>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</si>
  <si>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</si>
  <si>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</si>
  <si>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</si>
  <si>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</si>
  <si>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</si>
  <si>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</si>
  <si>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</si>
  <si>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000 1160701005 0000 140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</si>
  <si>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</si>
  <si>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</si>
  <si>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</si>
  <si>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000 1160709005 0000 140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</si>
  <si>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</si>
  <si>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</si>
  <si>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</si>
  <si>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</si>
  <si>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</si>
  <si>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</si>
  <si>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</si>
  <si>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</si>
  <si>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</si>
  <si>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</si>
  <si>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</si>
  <si>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</si>
  <si>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</si>
  <si>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</si>
  <si>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на выравнивание бюджетной обеспеченности
</t>
  </si>
  <si>
    <t xml:space="preserve"> 000 2021500100 0000 150</t>
  </si>
  <si>
    <t xml:space="preserve">  
Дотации бюджетам муниципальных районов на выравнивание бюджетной обеспеченности из бюджета субъекта Российской Федерации
</t>
  </si>
  <si>
    <t xml:space="preserve"> 000 2021500105 0000 150</t>
  </si>
  <si>
    <t xml:space="preserve">  
Прочие дотации
</t>
  </si>
  <si>
    <t xml:space="preserve"> 000 2021999900 0000 150</t>
  </si>
  <si>
    <t xml:space="preserve">  
Прочие дотации бюджетам муниципальных районов
</t>
  </si>
  <si>
    <t xml:space="preserve"> 000 2021999905 0000 150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</si>
  <si>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</si>
  <si>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</si>
  <si>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</si>
  <si>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000 2022529900 0000 150</t>
  </si>
  <si>
    <t xml:space="preserve">  
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</si>
  <si>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000 2022529905 0000 150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</si>
  <si>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</si>
  <si>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000 2022530400 0000 150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</si>
  <si>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</si>
  <si>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000 2022530405 0000 150</t>
  </si>
  <si>
    <t xml:space="preserve">  
Субсидии бюджетам на реализацию мероприятий по обеспечению жильем молодых семей
</t>
  </si>
  <si>
    <t xml:space="preserve"> 000 2022549700 0000 150</t>
  </si>
  <si>
    <t xml:space="preserve">  
Субсидии бюджетам муниципальных районов на реализацию мероприятий по обеспечению жильем молодых семей
</t>
  </si>
  <si>
    <t xml:space="preserve"> 000 2022549705 0000 150</t>
  </si>
  <si>
    <t xml:space="preserve">  
Субсидии бюджетам на проведение комплексных кадастровых работ
</t>
  </si>
  <si>
    <t xml:space="preserve"> 000 2022551100 0000 150</t>
  </si>
  <si>
    <t xml:space="preserve">  
Субсидии бюджетам муниципальных районов на проведение комплексных кадастровых работ
</t>
  </si>
  <si>
    <t xml:space="preserve"> 000 2022551105 0000 150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</si>
  <si>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</si>
  <si>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</si>
  <si>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районов
</t>
  </si>
  <si>
    <t xml:space="preserve"> 000 2022999905 0000 150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</si>
  <si>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</si>
  <si>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</si>
  <si>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</si>
  <si>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000 2023002200 0000 150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</si>
  <si>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</si>
  <si>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000 2023002205 0000 150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</si>
  <si>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</si>
  <si>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</si>
  <si>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</si>
  <si>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000 2023002405 0000 150</t>
  </si>
  <si>
    <t xml:space="preserve">  
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
</t>
  </si>
  <si>
    <t xml:space="preserve"> 000 2023508400 0000 150</t>
  </si>
  <si>
    <t xml:space="preserve">  
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
</t>
  </si>
  <si>
    <t xml:space="preserve"> 000 2023508405 0000 150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</si>
  <si>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</si>
  <si>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</si>
  <si>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</si>
  <si>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000 2023512005 0000 150</t>
  </si>
  <si>
    <t xml:space="preserve">  
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
</t>
  </si>
  <si>
    <t xml:space="preserve"> 000 2023513700 0000 150</t>
  </si>
  <si>
    <t xml:space="preserve">  
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
</t>
  </si>
  <si>
    <t xml:space="preserve"> 000 2023513705 0000 150</t>
  </si>
  <si>
    <t xml:space="preserve">  
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
</t>
  </si>
  <si>
    <t xml:space="preserve"> 000 2023522000 0000 150</t>
  </si>
  <si>
    <t xml:space="preserve">  
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
</t>
  </si>
  <si>
    <t xml:space="preserve"> 000 2023522005 0000 150</t>
  </si>
  <si>
    <t xml:space="preserve">  
Субвенции бюджетам на оплату жилищно-коммунальных услуг отдельным категориям граждан
</t>
  </si>
  <si>
    <t xml:space="preserve"> 000 2023525000 0000 150</t>
  </si>
  <si>
    <t xml:space="preserve">  
Субвенции бюджетам муниципальных районов на оплату жилищно-коммунальных услуг отдельным категориям граждан
</t>
  </si>
  <si>
    <t xml:space="preserve"> 000 2023525005 0000 150</t>
  </si>
  <si>
    <t xml:space="preserve">  
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
</t>
  </si>
  <si>
    <t xml:space="preserve"> 000 2023527000 0000 150</t>
  </si>
  <si>
    <t xml:space="preserve">  
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
</t>
  </si>
  <si>
    <t xml:space="preserve"> 000 2023527005 0000 150</t>
  </si>
  <si>
    <t xml:space="preserve">  
Субвенции бюджетам муниципальных образований на осуществление ежемесячных выплат на детей в возрасте от трех до семи лет включительно
</t>
  </si>
  <si>
    <t xml:space="preserve"> 000 2023530200 0000 150</t>
  </si>
  <si>
    <t xml:space="preserve">  
Субвенции бюджетам муниципальных районов на осуществление ежемесячных выплат на детей в возрасте от трех до семи лет включительно
</t>
  </si>
  <si>
    <t xml:space="preserve"> 000 2023530205 0000 150</t>
  </si>
  <si>
    <t xml:space="preserve">  
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
</t>
  </si>
  <si>
    <t xml:space="preserve"> 000 2023538000 0000 150</t>
  </si>
  <si>
    <t xml:space="preserve">  
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
</t>
  </si>
  <si>
    <t xml:space="preserve"> 000 2023538005 0000 150</t>
  </si>
  <si>
    <t xml:space="preserve">  
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
</t>
  </si>
  <si>
    <t xml:space="preserve"> 000 2023540400 0000 150</t>
  </si>
  <si>
    <t xml:space="preserve">  
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
</t>
  </si>
  <si>
    <t xml:space="preserve"> 000 2023540405 0000 150</t>
  </si>
  <si>
    <t xml:space="preserve">  
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
</t>
  </si>
  <si>
    <t xml:space="preserve"> 000 2023546200 0000 150</t>
  </si>
  <si>
    <t xml:space="preserve">  
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
</t>
  </si>
  <si>
    <t xml:space="preserve"> 000 2023546205 0000 150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</si>
  <si>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</si>
  <si>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</si>
  <si>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</si>
  <si>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000 2023546905 0000 150</t>
  </si>
  <si>
    <t xml:space="preserve">  
Субвенции бюджетам на осуществление ежемесячной выплаты в связи с рождением (усыновлением) первого ребенка
</t>
  </si>
  <si>
    <t xml:space="preserve"> 000 2023557300 0000 150</t>
  </si>
  <si>
    <t xml:space="preserve">  
Субвенции бюджетам муниципальных районов на осуществление ежемесячной выплаты в связи с рождением (усыновлением) первого ребенка
</t>
  </si>
  <si>
    <t xml:space="preserve"> 000 2023557305 0000 150</t>
  </si>
  <si>
    <t xml:space="preserve">  
Субвенции бюджетам на государственную регистрацию актов гражданского состояния
</t>
  </si>
  <si>
    <t xml:space="preserve"> 000 2023593000 0000 150</t>
  </si>
  <si>
    <t xml:space="preserve">  
Субвенции бюджетам муниципальных районов на государственную регистрацию актов гражданского состояния
</t>
  </si>
  <si>
    <t xml:space="preserve"> 000 2023593005 0000 150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</si>
  <si>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</si>
  <si>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</si>
  <si>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</si>
  <si>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000 2024001400 0000 150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</si>
  <si>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</si>
  <si>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000 2024001405 0000 150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</si>
  <si>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</si>
  <si>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000 2024530300 0000 150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</si>
  <si>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</si>
  <si>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000 2024530305 0000 150</t>
  </si>
  <si>
    <t xml:space="preserve">  
Прочие межбюджетные трансферты, передаваемые бюджетам
</t>
  </si>
  <si>
    <t xml:space="preserve"> 000 2024999900 0000 150</t>
  </si>
  <si>
    <t xml:space="preserve">  
Прочие межбюджетные трансферты, передаваемые бюджетам муниципальных районов
</t>
  </si>
  <si>
    <t xml:space="preserve"> 000 2024999905 0000 150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</si>
  <si>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</si>
  <si>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</si>
  <si>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</si>
  <si>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000 2190000005 0000 150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</si>
  <si>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</si>
  <si>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000 2196001005 0000 150</t>
  </si>
  <si>
    <t/>
  </si>
  <si>
    <t>Код расхода по бюджетной классификации</t>
  </si>
  <si>
    <t>Расходы бюджета - ИТОГО</t>
  </si>
  <si>
    <t xml:space="preserve">  
ОБЩЕГОСУДАРСТВЕННЫЕ ВОПРОСЫ
</t>
  </si>
  <si>
    <t xml:space="preserve"> 000 0100 0000000000 000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</si>
  <si>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</si>
  <si>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</si>
  <si>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</si>
  <si>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000 0103 0000000000 100</t>
  </si>
  <si>
    <t xml:space="preserve">  
Расходы на выплаты персоналу государственных (муниципальных) органов
</t>
  </si>
  <si>
    <t xml:space="preserve"> 000 0103 0000000000 120</t>
  </si>
  <si>
    <t xml:space="preserve">  
Фонд оплаты труда государственных (муниципальных) органов
</t>
  </si>
  <si>
    <t xml:space="preserve"> 000 0103 0000000000 121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</si>
  <si>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</si>
  <si>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000 0103 0000000000 123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</si>
  <si>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</si>
  <si>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</si>
  <si>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</si>
  <si>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</si>
  <si>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</si>
  <si>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</si>
  <si>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</si>
  <si>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</si>
  <si>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</si>
  <si>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</si>
  <si>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</si>
  <si>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</si>
  <si>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</si>
  <si>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</si>
  <si>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</si>
  <si>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</si>
  <si>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</si>
  <si>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</si>
  <si>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 
Закупка товаров, работ, услуг в сфере информационно-коммуникационных технологий
</t>
  </si>
  <si>
    <t xml:space="preserve"> 000 0104 0000000000 242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</si>
  <si>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</si>
  <si>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000 0104 0000000000 243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</si>
  <si>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</si>
  <si>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</si>
  <si>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</si>
  <si>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</si>
  <si>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</si>
  <si>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</si>
  <si>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</si>
  <si>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</si>
  <si>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</si>
  <si>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</si>
  <si>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</si>
  <si>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</si>
  <si>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</si>
  <si>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</si>
  <si>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</si>
  <si>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</si>
  <si>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</si>
  <si>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</si>
  <si>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</si>
  <si>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</si>
  <si>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</si>
  <si>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</si>
  <si>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</si>
  <si>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</si>
  <si>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</si>
  <si>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</si>
  <si>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000 0106 0000000000 247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</si>
  <si>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</si>
  <si>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</si>
  <si>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</si>
  <si>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</si>
  <si>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</si>
  <si>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</si>
  <si>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</si>
  <si>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</si>
  <si>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</si>
  <si>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</si>
  <si>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</si>
  <si>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</si>
  <si>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</si>
  <si>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</si>
  <si>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</si>
  <si>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000 0113 0000000000 247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</si>
  <si>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</si>
  <si>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</si>
  <si>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</si>
  <si>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</si>
  <si>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</si>
  <si>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</si>
  <si>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</si>
  <si>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</si>
  <si>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 
Гражданская оборона
</t>
  </si>
  <si>
    <t xml:space="preserve"> 000 0309 0000000000 000</t>
  </si>
  <si>
    <t xml:space="preserve"> 000 0309 0000000000 100</t>
  </si>
  <si>
    <t xml:space="preserve">  
Расходы на выплаты персоналу казенных учреждений
</t>
  </si>
  <si>
    <t xml:space="preserve"> 000 0309 0000000000 110</t>
  </si>
  <si>
    <t xml:space="preserve">  
Фонд оплаты труда учреждений
</t>
  </si>
  <si>
    <t xml:space="preserve"> 000 0309 0000000000 111</t>
  </si>
  <si>
    <t xml:space="preserve">  
Иные выплаты персоналу учреждений, за исключением фонда оплаты труда
</t>
  </si>
  <si>
    <t xml:space="preserve"> 000 0309 0000000000 112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</si>
  <si>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</si>
  <si>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</si>
  <si>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</si>
  <si>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</si>
  <si>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</si>
  <si>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</si>
  <si>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</si>
  <si>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</si>
  <si>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</si>
  <si>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</si>
  <si>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</si>
  <si>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</si>
  <si>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</si>
  <si>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</si>
  <si>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Социальное обеспечение и иные выплаты населению
</t>
  </si>
  <si>
    <t xml:space="preserve"> 000 0314 0000000000 300</t>
  </si>
  <si>
    <t xml:space="preserve">  
Социальные выплаты гражданам, кроме публичных нормативных социальных выплат
</t>
  </si>
  <si>
    <t xml:space="preserve"> 000 0314 0000000000 320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</si>
  <si>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</si>
  <si>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000 0314 0000000000 321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</si>
  <si>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</si>
  <si>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</si>
  <si>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</si>
  <si>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</si>
  <si>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</si>
  <si>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</si>
  <si>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</si>
  <si>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</si>
  <si>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000 0405 0000000000 600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</si>
  <si>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</si>
  <si>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000 0405 0000000000 630</t>
  </si>
  <si>
    <t xml:space="preserve">  
Субсидии на возмещение недополученных доходов и (или) возмещение фактически понесенных затрат
</t>
  </si>
  <si>
    <t xml:space="preserve"> 000 0405 0000000000 631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</si>
  <si>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</si>
  <si>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</si>
  <si>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</si>
  <si>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</si>
  <si>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</si>
  <si>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</si>
  <si>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</si>
  <si>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</si>
  <si>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</si>
  <si>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</si>
  <si>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</si>
  <si>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</si>
  <si>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</si>
  <si>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</si>
  <si>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</si>
  <si>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</si>
  <si>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</si>
  <si>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</si>
  <si>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</si>
  <si>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000 0410 0000000000 242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</si>
  <si>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</si>
  <si>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</si>
  <si>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</si>
  <si>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</si>
  <si>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</si>
  <si>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</si>
  <si>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</si>
  <si>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000 0412 0000000000 810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</si>
  <si>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</si>
  <si>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000 0412 0000000000 811</t>
  </si>
  <si>
    <t xml:space="preserve"> 000 0412 0000000000 850</t>
  </si>
  <si>
    <t xml:space="preserve"> 000 0412 0000000000 853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</si>
  <si>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</si>
  <si>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</si>
  <si>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</si>
  <si>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</si>
  <si>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</si>
  <si>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</si>
  <si>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</si>
  <si>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</si>
  <si>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</si>
  <si>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</si>
  <si>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</si>
  <si>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</si>
  <si>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000 0502 0000000000 800</t>
  </si>
  <si>
    <t xml:space="preserve"> 000 0502 0000000000 810</t>
  </si>
  <si>
    <t xml:space="preserve"> 000 0502 0000000000 811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</si>
  <si>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</si>
  <si>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</si>
  <si>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</si>
  <si>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</si>
  <si>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</si>
  <si>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</si>
  <si>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</si>
  <si>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</si>
  <si>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</si>
  <si>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</si>
  <si>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</si>
  <si>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</si>
  <si>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</si>
  <si>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</si>
  <si>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</si>
  <si>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000 0701 0000000000 242</t>
  </si>
  <si>
    <t xml:space="preserve"> 000 0701 0000000000 244</t>
  </si>
  <si>
    <t xml:space="preserve"> 000 0701 0000000000 247</t>
  </si>
  <si>
    <t xml:space="preserve"> 000 0701 0000000000 800</t>
  </si>
  <si>
    <t xml:space="preserve"> 000 0701 0000000000 850</t>
  </si>
  <si>
    <t xml:space="preserve"> 000 0701 0000000000 853</t>
  </si>
  <si>
    <t xml:space="preserve">  
Общее образование
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</si>
  <si>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</si>
  <si>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</si>
  <si>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</si>
  <si>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</si>
  <si>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</si>
  <si>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</si>
  <si>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</si>
  <si>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</si>
  <si>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000 0702 0000000000 242</t>
  </si>
  <si>
    <t xml:space="preserve"> 000 0702 0000000000 244</t>
  </si>
  <si>
    <t xml:space="preserve"> 000 0702 0000000000 247</t>
  </si>
  <si>
    <t xml:space="preserve"> 000 0702 0000000000 800</t>
  </si>
  <si>
    <t xml:space="preserve"> 000 0702 0000000000 850</t>
  </si>
  <si>
    <t xml:space="preserve"> 000 0702 0000000000 852</t>
  </si>
  <si>
    <t xml:space="preserve"> 000 0702 0000000000 853</t>
  </si>
  <si>
    <t xml:space="preserve">  
Дополнительное образование детей
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</si>
  <si>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</si>
  <si>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</si>
  <si>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</si>
  <si>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</si>
  <si>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</si>
  <si>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</si>
  <si>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</si>
  <si>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</si>
  <si>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000 0703 0000000000 242</t>
  </si>
  <si>
    <t xml:space="preserve"> 000 0703 0000000000 243</t>
  </si>
  <si>
    <t xml:space="preserve"> 000 0703 0000000000 244</t>
  </si>
  <si>
    <t xml:space="preserve"> 000 0703 0000000000 247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</si>
  <si>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</si>
  <si>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</si>
  <si>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</si>
  <si>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</si>
  <si>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</si>
  <si>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</si>
  <si>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</si>
  <si>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</si>
  <si>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</si>
  <si>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</si>
  <si>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</si>
  <si>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</si>
  <si>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</si>
  <si>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</si>
  <si>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</si>
  <si>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</si>
  <si>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</si>
  <si>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</si>
  <si>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</si>
  <si>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</si>
  <si>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</si>
  <si>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</si>
  <si>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</si>
  <si>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</si>
  <si>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</si>
  <si>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</si>
  <si>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</si>
  <si>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</si>
  <si>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</si>
  <si>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</si>
  <si>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</si>
  <si>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</si>
  <si>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</si>
  <si>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</si>
  <si>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</si>
  <si>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</si>
  <si>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</si>
  <si>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</si>
  <si>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</si>
  <si>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</si>
  <si>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</si>
  <si>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</si>
  <si>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</si>
  <si>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000 0801 0000000000 242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</si>
  <si>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</si>
  <si>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</si>
  <si>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</si>
  <si>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</si>
  <si>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</si>
  <si>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</si>
  <si>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</si>
  <si>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</si>
  <si>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</si>
  <si>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</si>
  <si>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</si>
  <si>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</si>
  <si>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</si>
  <si>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</si>
  <si>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</si>
  <si>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</si>
  <si>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</si>
  <si>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</si>
  <si>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</si>
  <si>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</si>
  <si>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</si>
  <si>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</si>
  <si>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</si>
  <si>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</si>
  <si>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</si>
  <si>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</si>
  <si>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Социальное обеспечение населения
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</si>
  <si>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</si>
  <si>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</si>
  <si>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</si>
  <si>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</si>
  <si>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</si>
  <si>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
Публичные нормативные социальные выплаты гражданам
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</si>
  <si>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</si>
  <si>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</si>
  <si>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</si>
  <si>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</si>
  <si>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</si>
  <si>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</si>
  <si>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</si>
  <si>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 
Приобретение товаров, работ, услуг в пользу граждан в целях их социального обеспечения
</t>
  </si>
  <si>
    <t xml:space="preserve"> 000 1003 0000000000 323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</si>
  <si>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</si>
  <si>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</si>
  <si>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</si>
  <si>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</si>
  <si>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</si>
  <si>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</si>
  <si>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</si>
  <si>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</si>
  <si>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</si>
  <si>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</si>
  <si>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000 1004 0000000000 322</t>
  </si>
  <si>
    <t xml:space="preserve"> 000 1004 0000000000 323</t>
  </si>
  <si>
    <t xml:space="preserve">  
Другие вопросы в области социальной политики
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</si>
  <si>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</si>
  <si>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</si>
  <si>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</si>
  <si>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</si>
  <si>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</si>
  <si>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</si>
  <si>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</si>
  <si>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</si>
  <si>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</si>
  <si>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000 1006 0000000000 247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</si>
  <si>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</si>
  <si>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</si>
  <si>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</si>
  <si>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</si>
  <si>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000 1006 0000000000 850</t>
  </si>
  <si>
    <t xml:space="preserve"> 000 1006 0000000000 853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</si>
  <si>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</si>
  <si>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</si>
  <si>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</si>
  <si>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</si>
  <si>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</si>
  <si>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</si>
  <si>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</si>
  <si>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</si>
  <si>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</si>
  <si>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</si>
  <si>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000 1101 0000000000 242</t>
  </si>
  <si>
    <t xml:space="preserve"> 000 1101 0000000000 244</t>
  </si>
  <si>
    <t xml:space="preserve"> 000 1101 0000000000 247</t>
  </si>
  <si>
    <t xml:space="preserve"> 000 1101 0000000000 800</t>
  </si>
  <si>
    <t xml:space="preserve"> 000 1101 0000000000 850</t>
  </si>
  <si>
    <t xml:space="preserve"> 000 1101 0000000000 853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</si>
  <si>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</si>
  <si>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</si>
  <si>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</si>
  <si>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</si>
  <si>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</si>
  <si>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</si>
  <si>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000 1202 0000000000 631</t>
  </si>
  <si>
    <t>Результат исполнения бюджета (дефицит / профицит)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</si>
  <si>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</si>
  <si>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</si>
  <si>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</si>
  <si>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</si>
  <si>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источники внешнего финансирования </t>
  </si>
  <si>
    <t>изменение остатков средств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</si>
  <si>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</si>
  <si>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</si>
  <si>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</si>
  <si>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</si>
  <si>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</si>
  <si>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</si>
  <si>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</si>
  <si>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</si>
  <si>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</si>
  <si>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</si>
  <si>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</si>
  <si>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</si>
  <si>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</si>
  <si>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</si>
  <si>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</si>
  <si>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</si>
  <si>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</si>
  <si>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</si>
  <si>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</si>
  <si>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</si>
  <si>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Руководитель       </t>
  </si>
  <si>
    <t>А.А. Зверева</t>
  </si>
  <si>
    <t>(подпись)</t>
  </si>
  <si>
    <t>(расшифровка подписи)</t>
  </si>
  <si>
    <t xml:space="preserve">Главный бухгалтер       </t>
  </si>
  <si>
    <t>Л.И. Захарова</t>
  </si>
  <si>
    <t>Документ подписан электронной подписью. 
Исполнитель(Зверева Анна Афанасьевна)</t>
  </si>
  <si>
    <t xml:space="preserve">  1. Доходы бюджета</t>
  </si>
  <si>
    <t>2. Расходы бюджета</t>
  </si>
  <si>
    <t>% исполнения к поану</t>
  </si>
  <si>
    <t>Утвержденные бюджетные назначения 2020 года</t>
  </si>
  <si>
    <t>Исполнено за 1 квартал 2020 года</t>
  </si>
  <si>
    <t>Утвержденные бюджетные назначения 2021 года</t>
  </si>
  <si>
    <t>Исполнено за 1 квартал 2021 года</t>
  </si>
  <si>
    <t>в рублях</t>
  </si>
  <si>
    <t>Исполнено за 1 полугодие 2021 года</t>
  </si>
  <si>
    <t>3.  Источники финансирования дефицита бюджета</t>
  </si>
  <si>
    <t>ОТЧЕТ ОБ ИСПОЛНЕНИИ  БЮДЖЕТА МУНИЦИПАЛЬНОГО РАЙОНА "МЕЩОВСКИЙ РАЙОН" НА 01.10.2021 ГОДА</t>
  </si>
  <si>
    <t>Платежи, уплачиваемые в целях возмещения вреда</t>
  </si>
  <si>
    <t>000 1161100001 0000 140</t>
  </si>
  <si>
    <t>Прочие неналоговые доходы</t>
  </si>
  <si>
    <t>000 117 0000000 0000 000</t>
  </si>
  <si>
    <t>Исполнено за  9 месяцев 2021 года</t>
  </si>
  <si>
    <t xml:space="preserve">  
Обеспечение проведения выборов и референдумов
</t>
  </si>
  <si>
    <t xml:space="preserve"> 000 0107 0000000000 000</t>
  </si>
  <si>
    <t xml:space="preserve"> 000 0107 0000000000 200</t>
  </si>
  <si>
    <t xml:space="preserve"> 000 0107 0000000000 240</t>
  </si>
  <si>
    <t xml:space="preserve"> 000 0107 0000000000 244</t>
  </si>
  <si>
    <t xml:space="preserve"> 000 0412 0000000000 242</t>
  </si>
  <si>
    <t xml:space="preserve">  
Капитальные вложения в объекты государственной (муниципальной) собственности
</t>
  </si>
  <si>
    <t xml:space="preserve">  
Бюджетные инвестиции
</t>
  </si>
  <si>
    <t xml:space="preserve"> 000 0502 0000000000 400</t>
  </si>
  <si>
    <t xml:space="preserve"> 000 0502 0000000000 410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</si>
  <si>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</si>
  <si>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000 0502 0000000000 414</t>
  </si>
  <si>
    <t>"06"  октября  2021  г.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</si>
  <si>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</si>
  <si>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</si>
  <si>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</si>
  <si>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000 0501 0000000000 500</t>
  </si>
  <si>
    <t xml:space="preserve"> 000 0501 0000000000 540</t>
  </si>
  <si>
    <t xml:space="preserve"> 000 0503 0000000000 500</t>
  </si>
  <si>
    <t xml:space="preserve"> 000 0503 0000000000 540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</si>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</sst>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9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20" xfId="41" applyNumberFormat="1" applyProtection="1">
      <alignment horizontal="right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0" xfId="48" applyNumberFormat="1" applyProtection="1">
      <alignment horizontal="left" wrapText="1" indent="2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30" xfId="64" applyNumberFormat="1" applyProtection="1">
      <alignment horizontal="right"/>
    </xf>
    <xf numFmtId="4" fontId="6" fillId="0" borderId="31" xfId="65" applyNumberFormat="1" applyProtection="1">
      <alignment horizontal="right"/>
    </xf>
    <xf numFmtId="0" fontId="6" fillId="0" borderId="33" xfId="70" applyNumberFormat="1" applyProtection="1"/>
    <xf numFmtId="0" fontId="6" fillId="0" borderId="22" xfId="82" applyNumberFormat="1" applyProtection="1">
      <alignment horizontal="left" wrapText="1"/>
    </xf>
    <xf numFmtId="0" fontId="4" fillId="0" borderId="24" xfId="84" applyNumberFormat="1" applyProtection="1"/>
    <xf numFmtId="0" fontId="4" fillId="0" borderId="25" xfId="85" applyNumberFormat="1" applyProtection="1"/>
    <xf numFmtId="0" fontId="6" fillId="0" borderId="29" xfId="86" applyNumberFormat="1" applyProtection="1">
      <alignment horizontal="left" wrapText="1" indent="1"/>
    </xf>
    <xf numFmtId="49" fontId="6" fillId="0" borderId="30" xfId="88" applyNumberFormat="1" applyProtection="1">
      <alignment horizontal="center"/>
    </xf>
    <xf numFmtId="0" fontId="6" fillId="0" borderId="22" xfId="90" applyNumberFormat="1" applyProtection="1">
      <alignment horizontal="left" wrapText="1" indent="2"/>
    </xf>
    <xf numFmtId="0" fontId="12" fillId="0" borderId="2" xfId="156" applyNumberFormat="1" applyProtection="1">
      <alignment wrapText="1"/>
    </xf>
    <xf numFmtId="0" fontId="13" fillId="0" borderId="2" xfId="157" applyNumberFormat="1" applyProtection="1"/>
    <xf numFmtId="49" fontId="6" fillId="0" borderId="1" xfId="17" applyNumberFormat="1" applyProtection="1">
      <alignment horizontal="right"/>
    </xf>
    <xf numFmtId="4" fontId="17" fillId="0" borderId="16" xfId="40" applyNumberFormat="1" applyFont="1" applyProtection="1">
      <alignment horizontal="right"/>
    </xf>
    <xf numFmtId="4" fontId="17" fillId="0" borderId="20" xfId="41" applyNumberFormat="1" applyFont="1" applyProtection="1">
      <alignment horizontal="right"/>
    </xf>
    <xf numFmtId="49" fontId="17" fillId="0" borderId="24" xfId="45" applyNumberFormat="1" applyFont="1" applyProtection="1">
      <alignment horizontal="center"/>
    </xf>
    <xf numFmtId="49" fontId="17" fillId="0" borderId="25" xfId="46" applyNumberFormat="1" applyFont="1" applyProtection="1">
      <alignment horizontal="center"/>
    </xf>
    <xf numFmtId="4" fontId="18" fillId="0" borderId="16" xfId="40" applyNumberFormat="1" applyFont="1" applyProtection="1">
      <alignment horizontal="right"/>
    </xf>
    <xf numFmtId="4" fontId="18" fillId="0" borderId="20" xfId="41" applyNumberFormat="1" applyFont="1" applyProtection="1">
      <alignment horizontal="right"/>
    </xf>
    <xf numFmtId="0" fontId="19" fillId="0" borderId="0" xfId="0" applyFont="1" applyProtection="1">
      <protection locked="0"/>
    </xf>
    <xf numFmtId="4" fontId="23" fillId="0" borderId="16" xfId="40" applyNumberFormat="1" applyFont="1" applyProtection="1">
      <alignment horizontal="right"/>
    </xf>
    <xf numFmtId="4" fontId="23" fillId="0" borderId="20" xfId="41" applyNumberFormat="1" applyFont="1" applyProtection="1">
      <alignment horizontal="right"/>
    </xf>
    <xf numFmtId="4" fontId="21" fillId="0" borderId="20" xfId="41" applyNumberFormat="1" applyFont="1" applyProtection="1">
      <alignment horizontal="right"/>
    </xf>
    <xf numFmtId="0" fontId="24" fillId="0" borderId="0" xfId="0" applyFont="1" applyProtection="1">
      <protection locked="0"/>
    </xf>
    <xf numFmtId="0" fontId="20" fillId="0" borderId="1" xfId="11" applyNumberFormat="1" applyFont="1" applyProtection="1">
      <alignment horizontal="left"/>
    </xf>
    <xf numFmtId="49" fontId="20" fillId="0" borderId="16" xfId="35" applyNumberFormat="1" applyFont="1" applyProtection="1">
      <alignment horizontal="center" vertical="center" wrapText="1"/>
    </xf>
    <xf numFmtId="49" fontId="21" fillId="0" borderId="19" xfId="39" applyNumberFormat="1" applyFont="1" applyProtection="1">
      <alignment horizontal="center"/>
    </xf>
    <xf numFmtId="49" fontId="20" fillId="0" borderId="24" xfId="45" applyNumberFormat="1" applyFont="1" applyProtection="1">
      <alignment horizontal="center"/>
    </xf>
    <xf numFmtId="49" fontId="21" fillId="0" borderId="16" xfId="50" applyNumberFormat="1" applyFont="1" applyProtection="1">
      <alignment horizontal="center"/>
    </xf>
    <xf numFmtId="49" fontId="20" fillId="0" borderId="16" xfId="50" applyNumberFormat="1" applyFont="1" applyProtection="1">
      <alignment horizontal="center"/>
    </xf>
    <xf numFmtId="0" fontId="20" fillId="0" borderId="15" xfId="52" applyNumberFormat="1" applyFont="1" applyProtection="1"/>
    <xf numFmtId="0" fontId="20" fillId="0" borderId="1" xfId="18" applyNumberFormat="1" applyFont="1" applyProtection="1"/>
    <xf numFmtId="0" fontId="25" fillId="0" borderId="0" xfId="0" applyFont="1" applyProtection="1">
      <protection locked="0"/>
    </xf>
    <xf numFmtId="0" fontId="21" fillId="0" borderId="29" xfId="62" applyNumberFormat="1" applyFont="1" applyProtection="1">
      <alignment horizontal="left" wrapText="1"/>
    </xf>
    <xf numFmtId="4" fontId="17" fillId="0" borderId="30" xfId="64" applyNumberFormat="1" applyFont="1" applyProtection="1">
      <alignment horizontal="right"/>
    </xf>
    <xf numFmtId="4" fontId="17" fillId="0" borderId="31" xfId="65" applyNumberFormat="1" applyFont="1" applyProtection="1">
      <alignment horizontal="right"/>
    </xf>
    <xf numFmtId="0" fontId="27" fillId="0" borderId="1" xfId="11" applyNumberFormat="1" applyFont="1" applyProtection="1">
      <alignment horizontal="left"/>
    </xf>
    <xf numFmtId="0" fontId="27" fillId="0" borderId="1" xfId="18" applyNumberFormat="1" applyFont="1" applyProtection="1"/>
    <xf numFmtId="49" fontId="6" fillId="0" borderId="16" xfId="35" applyNumberFormat="1" applyProtection="1">
      <alignment horizontal="center" vertic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27" fillId="0" borderId="13" xfId="154" applyNumberFormat="1" applyFont="1" applyProtection="1">
      <alignment horizontal="center"/>
    </xf>
    <xf numFmtId="165" fontId="18" fillId="0" borderId="20" xfId="41" applyNumberFormat="1" applyFont="1" applyProtection="1">
      <alignment horizontal="right"/>
    </xf>
    <xf numFmtId="165" fontId="23" fillId="0" borderId="20" xfId="41" applyNumberFormat="1" applyFont="1" applyProtection="1">
      <alignment horizontal="right"/>
    </xf>
    <xf numFmtId="165" fontId="17" fillId="0" borderId="20" xfId="41" applyNumberFormat="1" applyFont="1" applyProtection="1">
      <alignment horizontal="right"/>
    </xf>
    <xf numFmtId="49" fontId="6" fillId="0" borderId="46" xfId="35" applyBorder="1" applyProtection="1">
      <alignment horizontal="center" vertical="center" wrapText="1"/>
    </xf>
    <xf numFmtId="49" fontId="20" fillId="0" borderId="46" xfId="35" applyFont="1" applyBorder="1" applyAlignment="1" applyProtection="1">
      <alignment horizontal="center" vertical="center" wrapText="1"/>
      <protection locked="0"/>
    </xf>
    <xf numFmtId="49" fontId="6" fillId="0" borderId="46" xfId="35" applyBorder="1" applyAlignment="1" applyProtection="1">
      <alignment horizontal="center" vertical="center" wrapText="1"/>
      <protection locked="0"/>
    </xf>
    <xf numFmtId="49" fontId="6" fillId="0" borderId="47" xfId="36" applyNumberFormat="1" applyBorder="1" applyProtection="1">
      <alignment horizontal="center" vertical="center" wrapText="1"/>
    </xf>
    <xf numFmtId="0" fontId="0" fillId="0" borderId="46" xfId="0" applyBorder="1" applyProtection="1">
      <protection locked="0"/>
    </xf>
    <xf numFmtId="0" fontId="26" fillId="0" borderId="1" xfId="5" applyNumberFormat="1" applyFont="1" applyAlignment="1" applyProtection="1">
      <alignment horizontal="right"/>
    </xf>
    <xf numFmtId="49" fontId="20" fillId="0" borderId="47" xfId="36" applyNumberFormat="1" applyFont="1" applyBorder="1" applyProtection="1">
      <alignment horizontal="center" vertical="center" wrapText="1"/>
    </xf>
    <xf numFmtId="165" fontId="18" fillId="0" borderId="30" xfId="64" applyNumberFormat="1" applyFont="1" applyProtection="1">
      <alignment horizontal="right"/>
    </xf>
    <xf numFmtId="165" fontId="23" fillId="0" borderId="30" xfId="64" applyNumberFormat="1" applyFont="1" applyProtection="1">
      <alignment horizontal="right"/>
    </xf>
    <xf numFmtId="49" fontId="20" fillId="0" borderId="46" xfId="35" applyFont="1" applyBorder="1" applyProtection="1">
      <alignment horizontal="center" vertical="center" wrapText="1"/>
    </xf>
    <xf numFmtId="49" fontId="6" fillId="0" borderId="46" xfId="35" applyFont="1" applyBorder="1" applyAlignment="1" applyProtection="1">
      <alignment horizontal="center" vertical="center" wrapText="1"/>
      <protection locked="0"/>
    </xf>
    <xf numFmtId="0" fontId="18" fillId="0" borderId="1" xfId="1" applyNumberFormat="1" applyFont="1" applyAlignment="1" applyProtection="1">
      <alignment vertical="center"/>
    </xf>
    <xf numFmtId="49" fontId="6" fillId="0" borderId="46" xfId="35" applyBorder="1" applyAlignment="1" applyProtection="1">
      <alignment horizontal="center" vertical="center" wrapText="1"/>
    </xf>
    <xf numFmtId="49" fontId="6" fillId="0" borderId="16" xfId="35" applyNumberFormat="1" applyAlignment="1" applyProtection="1">
      <alignment horizontal="center" vertical="center" wrapText="1"/>
    </xf>
    <xf numFmtId="0" fontId="18" fillId="0" borderId="17" xfId="37" applyNumberFormat="1" applyFont="1" applyAlignment="1" applyProtection="1">
      <alignment horizontal="left" vertical="center" wrapText="1"/>
    </xf>
    <xf numFmtId="0" fontId="6" fillId="0" borderId="22" xfId="43" applyNumberFormat="1" applyAlignment="1" applyProtection="1">
      <alignment horizontal="left" vertical="center" wrapText="1"/>
    </xf>
    <xf numFmtId="0" fontId="21" fillId="0" borderId="20" xfId="48" applyNumberFormat="1" applyFont="1" applyAlignment="1" applyProtection="1">
      <alignment horizontal="left" vertical="center" wrapText="1"/>
    </xf>
    <xf numFmtId="0" fontId="6" fillId="0" borderId="20" xfId="48" applyNumberFormat="1" applyAlignment="1" applyProtection="1">
      <alignment horizontal="left" vertical="center" wrapText="1"/>
    </xf>
    <xf numFmtId="0" fontId="6" fillId="0" borderId="1" xfId="18" applyNumberForma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9" fontId="27" fillId="0" borderId="13" xfId="155" applyFont="1" applyAlignment="1"/>
    <xf numFmtId="0" fontId="2" fillId="0" borderId="12" xfId="152" applyFont="1" applyBorder="1" applyAlignment="1"/>
    <xf numFmtId="49" fontId="2" fillId="0" borderId="1" xfId="153" applyNumberFormat="1" applyFont="1" applyProtection="1">
      <alignment horizontal="left"/>
    </xf>
    <xf numFmtId="49" fontId="2" fillId="0" borderId="1" xfId="22" applyNumberFormat="1" applyFont="1" applyProtection="1"/>
    <xf numFmtId="49" fontId="1" fillId="0" borderId="1" xfId="22" applyNumberFormat="1" applyFont="1" applyProtection="1"/>
    <xf numFmtId="0" fontId="2" fillId="0" borderId="1" xfId="18" applyNumberFormat="1" applyFont="1" applyProtection="1"/>
    <xf numFmtId="0" fontId="1" fillId="0" borderId="1" xfId="18" applyNumberFormat="1" applyFont="1" applyProtection="1"/>
    <xf numFmtId="0" fontId="2" fillId="0" borderId="1" xfId="19" applyNumberFormat="1" applyFont="1" applyProtection="1">
      <alignment horizontal="center"/>
    </xf>
    <xf numFmtId="49" fontId="2" fillId="0" borderId="1" xfId="57" applyNumberFormat="1" applyFont="1" applyProtection="1">
      <alignment horizontal="center"/>
    </xf>
    <xf numFmtId="0" fontId="2" fillId="0" borderId="2" xfId="152" applyFont="1" applyAlignment="1"/>
    <xf numFmtId="49" fontId="27" fillId="0" borderId="1" xfId="22" applyNumberFormat="1" applyFont="1" applyProtection="1"/>
    <xf numFmtId="49" fontId="6" fillId="0" borderId="1" xfId="22" applyNumberFormat="1" applyFont="1" applyProtection="1"/>
    <xf numFmtId="0" fontId="6" fillId="0" borderId="1" xfId="18" applyNumberFormat="1" applyFont="1" applyProtection="1"/>
    <xf numFmtId="0" fontId="0" fillId="0" borderId="0" xfId="0" applyFont="1" applyProtection="1">
      <protection locked="0"/>
    </xf>
    <xf numFmtId="49" fontId="2" fillId="0" borderId="2" xfId="151" applyNumberFormat="1" applyFont="1" applyProtection="1">
      <alignment horizontal="center" wrapText="1"/>
    </xf>
    <xf numFmtId="49" fontId="2" fillId="0" borderId="2" xfId="59" applyNumberFormat="1" applyFont="1" applyProtection="1"/>
    <xf numFmtId="0" fontId="27" fillId="0" borderId="1" xfId="18" applyNumberFormat="1" applyFont="1" applyAlignment="1" applyProtection="1">
      <alignment horizontal="left"/>
    </xf>
    <xf numFmtId="0" fontId="2" fillId="0" borderId="1" xfId="18" applyNumberFormat="1" applyFont="1" applyAlignment="1" applyProtection="1">
      <alignment horizontal="left"/>
    </xf>
    <xf numFmtId="0" fontId="3" fillId="0" borderId="1" xfId="18" applyNumberFormat="1" applyFont="1" applyProtection="1"/>
    <xf numFmtId="0" fontId="3" fillId="0" borderId="1" xfId="1" applyNumberFormat="1" applyFont="1" applyProtection="1"/>
    <xf numFmtId="0" fontId="2" fillId="0" borderId="13" xfId="11" applyNumberFormat="1" applyFont="1" applyBorder="1" applyAlignment="1" applyProtection="1">
      <alignment horizontal="left"/>
    </xf>
    <xf numFmtId="0" fontId="2" fillId="0" borderId="1" xfId="11" applyNumberFormat="1" applyFont="1" applyAlignment="1" applyProtection="1">
      <alignment horizontal="left"/>
    </xf>
    <xf numFmtId="165" fontId="4" fillId="0" borderId="30" xfId="64" applyNumberFormat="1" applyFont="1" applyProtection="1">
      <alignment horizontal="right"/>
    </xf>
    <xf numFmtId="0" fontId="3" fillId="0" borderId="1" xfId="1" applyNumberFormat="1" applyFont="1" applyAlignment="1" applyProtection="1">
      <alignment vertical="center"/>
    </xf>
    <xf numFmtId="0" fontId="23" fillId="0" borderId="2" xfId="80" applyNumberFormat="1" applyFont="1" applyProtection="1"/>
    <xf numFmtId="4" fontId="8" fillId="0" borderId="16" xfId="40" applyNumberFormat="1" applyFont="1" applyProtection="1">
      <alignment horizontal="right"/>
    </xf>
    <xf numFmtId="49" fontId="6" fillId="0" borderId="16" xfId="50" applyNumberFormat="1" applyFont="1" applyProtection="1">
      <alignment horizontal="center"/>
    </xf>
    <xf numFmtId="4" fontId="3" fillId="0" borderId="30" xfId="64" applyNumberFormat="1" applyFont="1" applyProtection="1">
      <alignment horizontal="right"/>
    </xf>
    <xf numFmtId="0" fontId="3" fillId="0" borderId="8" xfId="15" applyNumberFormat="1" applyFont="1" applyProtection="1"/>
    <xf numFmtId="0" fontId="4" fillId="0" borderId="8" xfId="15" applyNumberFormat="1" applyProtection="1"/>
    <xf numFmtId="0" fontId="1" fillId="0" borderId="20" xfId="48" applyNumberFormat="1" applyFont="1" applyAlignment="1" applyProtection="1">
      <alignment horizontal="left" wrapText="1" indent="2"/>
    </xf>
    <xf numFmtId="49" fontId="1" fillId="0" borderId="16" xfId="50" applyNumberFormat="1" applyFont="1" applyProtection="1">
      <alignment horizontal="center"/>
    </xf>
    <xf numFmtId="0" fontId="6" fillId="0" borderId="20" xfId="48" applyNumberFormat="1" applyAlignment="1" applyProtection="1">
      <alignment horizontal="left" wrapText="1" indent="2"/>
    </xf>
    <xf numFmtId="0" fontId="6" fillId="0" borderId="20" xfId="48" applyNumberFormat="1" applyFont="1" applyAlignment="1" applyProtection="1">
      <alignment horizontal="left" wrapText="1" indent="2"/>
    </xf>
    <xf numFmtId="0" fontId="4" fillId="0" borderId="8" xfId="15" applyNumberFormat="1" applyFont="1" applyProtection="1"/>
    <xf numFmtId="0" fontId="6" fillId="0" borderId="12" xfId="69" applyNumberFormat="1" applyProtection="1"/>
    <xf numFmtId="0" fontId="8" fillId="0" borderId="33" xfId="70" applyNumberFormat="1" applyFont="1" applyProtection="1"/>
    <xf numFmtId="0" fontId="1" fillId="0" borderId="28" xfId="71" applyNumberFormat="1" applyProtection="1">
      <alignment horizontal="left" wrapText="1"/>
    </xf>
    <xf numFmtId="49" fontId="6" fillId="0" borderId="35" xfId="73" applyNumberFormat="1" applyProtection="1">
      <alignment horizontal="center" wrapText="1"/>
    </xf>
    <xf numFmtId="4" fontId="23" fillId="0" borderId="19" xfId="74" applyNumberFormat="1" applyFont="1" applyProtection="1">
      <alignment horizontal="right"/>
    </xf>
    <xf numFmtId="165" fontId="8" fillId="0" borderId="30" xfId="64" applyNumberFormat="1" applyFont="1" applyProtection="1">
      <alignment horizontal="right"/>
    </xf>
    <xf numFmtId="4" fontId="3" fillId="0" borderId="16" xfId="40" applyNumberFormat="1" applyFont="1" applyProtection="1">
      <alignment horizontal="right"/>
    </xf>
    <xf numFmtId="49" fontId="8" fillId="0" borderId="16" xfId="50" applyNumberFormat="1" applyFont="1" applyProtection="1">
      <alignment horizontal="center"/>
    </xf>
    <xf numFmtId="0" fontId="1" fillId="0" borderId="29" xfId="62" applyNumberFormat="1" applyFont="1" applyProtection="1">
      <alignment horizontal="left" wrapText="1"/>
    </xf>
    <xf numFmtId="49" fontId="1" fillId="0" borderId="19" xfId="63" applyNumberFormat="1" applyFont="1" applyProtection="1">
      <alignment horizontal="center" wrapText="1"/>
    </xf>
    <xf numFmtId="0" fontId="6" fillId="0" borderId="22" xfId="43" applyNumberFormat="1" applyProtection="1">
      <alignment horizontal="left" wrapText="1" indent="1"/>
    </xf>
    <xf numFmtId="11" fontId="6" fillId="0" borderId="20" xfId="48" applyNumberFormat="1" applyAlignment="1" applyProtection="1">
      <alignment horizontal="left" wrapText="1" indent="2"/>
    </xf>
    <xf numFmtId="0" fontId="6" fillId="0" borderId="20" xfId="48" applyNumberFormat="1" applyAlignment="1" applyProtection="1">
      <alignment horizontal="left" indent="2"/>
    </xf>
    <xf numFmtId="0" fontId="6" fillId="0" borderId="20" xfId="48" applyNumberFormat="1" applyAlignment="1" applyProtection="1">
      <alignment horizontal="left" wrapText="1"/>
    </xf>
    <xf numFmtId="49" fontId="6" fillId="0" borderId="16" xfId="50" applyNumberFormat="1" applyAlignment="1" applyProtection="1">
      <alignment horizontal="center" wrapText="1"/>
    </xf>
    <xf numFmtId="4" fontId="8" fillId="0" borderId="16" xfId="40" applyNumberFormat="1" applyFont="1" applyAlignment="1" applyProtection="1">
      <alignment horizontal="right" wrapText="1"/>
    </xf>
    <xf numFmtId="0" fontId="4" fillId="0" borderId="8" xfId="15" applyNumberForma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165" fontId="8" fillId="0" borderId="30" xfId="64" applyNumberFormat="1" applyFont="1" applyAlignment="1" applyProtection="1">
      <alignment horizontal="right" wrapText="1"/>
    </xf>
    <xf numFmtId="0" fontId="22" fillId="0" borderId="1" xfId="1" applyNumberFormat="1" applyFont="1" applyAlignment="1" applyProtection="1">
      <alignment horizontal="center" wrapText="1"/>
    </xf>
    <xf numFmtId="0" fontId="0" fillId="0" borderId="1" xfId="0" applyBorder="1" applyAlignment="1">
      <alignment wrapText="1"/>
    </xf>
    <xf numFmtId="0" fontId="28" fillId="0" borderId="16" xfId="158" applyNumberFormat="1" applyFont="1" applyProtection="1">
      <alignment wrapText="1"/>
    </xf>
    <xf numFmtId="0" fontId="28" fillId="0" borderId="16" xfId="158" applyFont="1">
      <alignment wrapText="1"/>
    </xf>
    <xf numFmtId="0" fontId="27" fillId="0" borderId="1" xfId="11" applyNumberFormat="1" applyFont="1" applyAlignment="1" applyProtection="1">
      <alignment horizontal="left"/>
    </xf>
    <xf numFmtId="49" fontId="2" fillId="0" borderId="13" xfId="153" applyNumberFormat="1" applyFont="1" applyBorder="1" applyAlignment="1" applyProtection="1">
      <alignment horizontal="center"/>
    </xf>
    <xf numFmtId="0" fontId="4" fillId="0" borderId="1" xfId="18" applyNumberFormat="1" applyFont="1" applyAlignment="1" applyProtection="1">
      <alignment horizontal="center"/>
    </xf>
    <xf numFmtId="0" fontId="2" fillId="0" borderId="1" xfId="18" applyNumberFormat="1" applyFont="1" applyAlignment="1" applyProtection="1">
      <alignment horizontal="center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8"/>
  <sheetViews>
    <sheetView zoomScaleNormal="100" zoomScaleSheetLayoutView="100" workbookViewId="0">
      <selection activeCell="AH25" sqref="AH25"/>
    </sheetView>
  </sheetViews>
  <sheetFormatPr defaultRowHeight="15"/>
  <cols>
    <col min="1" max="1" width="50.85546875" style="85" customWidth="1"/>
    <col min="2" max="2" width="20.5703125" style="53" customWidth="1"/>
    <col min="3" max="3" width="0.140625" style="1" hidden="1" customWidth="1"/>
    <col min="4" max="4" width="9.140625" style="1" hidden="1" customWidth="1"/>
    <col min="5" max="5" width="13.7109375" style="1" hidden="1" customWidth="1"/>
    <col min="6" max="10" width="9.140625" style="1" hidden="1"/>
    <col min="11" max="11" width="14.7109375" style="1" customWidth="1"/>
    <col min="12" max="12" width="13.28515625" style="1" hidden="1" customWidth="1"/>
    <col min="13" max="13" width="0.140625" style="1" customWidth="1"/>
    <col min="14" max="14" width="9.140625" style="1" hidden="1"/>
    <col min="15" max="15" width="0.28515625" style="1" hidden="1" customWidth="1"/>
    <col min="16" max="16" width="9.140625" style="1" hidden="1" customWidth="1"/>
    <col min="17" max="17" width="13.85546875" style="1" hidden="1" customWidth="1"/>
    <col min="18" max="22" width="9.140625" style="1" hidden="1"/>
    <col min="23" max="23" width="13.85546875" style="1" customWidth="1"/>
    <col min="24" max="24" width="13.42578125" style="1" hidden="1" customWidth="1"/>
    <col min="25" max="25" width="0.28515625" style="1" customWidth="1"/>
    <col min="26" max="26" width="9.140625" style="1" hidden="1"/>
    <col min="27" max="16384" width="9.140625" style="1"/>
  </cols>
  <sheetData>
    <row r="1" spans="1:27" ht="17.100000000000001" customHeight="1">
      <c r="A1" s="140" t="s">
        <v>757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1"/>
      <c r="Y1" s="141"/>
      <c r="Z1" s="141"/>
      <c r="AA1" s="141"/>
    </row>
    <row r="2" spans="1:27" ht="17.100000000000001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1"/>
      <c r="Y2" s="141"/>
      <c r="Z2" s="141"/>
      <c r="AA2" s="141"/>
    </row>
    <row r="3" spans="1:27" ht="24.75" customHeight="1">
      <c r="A3" s="77" t="s">
        <v>747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3"/>
      <c r="S3" s="3"/>
      <c r="T3" s="3"/>
      <c r="U3" s="3"/>
      <c r="V3" s="3"/>
      <c r="W3" s="3"/>
      <c r="X3" s="3"/>
      <c r="Y3" s="3"/>
      <c r="Z3" s="3"/>
      <c r="AA3" s="71" t="s">
        <v>754</v>
      </c>
    </row>
    <row r="4" spans="1:27" ht="44.25" customHeight="1">
      <c r="A4" s="78" t="s">
        <v>0</v>
      </c>
      <c r="B4" s="66" t="s">
        <v>1</v>
      </c>
      <c r="C4" s="67" t="s">
        <v>750</v>
      </c>
      <c r="D4" s="67" t="s">
        <v>751</v>
      </c>
      <c r="E4" s="68" t="s">
        <v>749</v>
      </c>
      <c r="F4" s="59" t="s">
        <v>5</v>
      </c>
      <c r="G4" s="59" t="s">
        <v>6</v>
      </c>
      <c r="H4" s="67" t="s">
        <v>752</v>
      </c>
      <c r="I4" s="59" t="s">
        <v>7</v>
      </c>
      <c r="J4" s="59" t="s">
        <v>2</v>
      </c>
      <c r="K4" s="59" t="s">
        <v>752</v>
      </c>
      <c r="L4" s="59" t="s">
        <v>4</v>
      </c>
      <c r="M4" s="59" t="s">
        <v>5</v>
      </c>
      <c r="N4" s="59" t="s">
        <v>6</v>
      </c>
      <c r="O4" s="67" t="s">
        <v>753</v>
      </c>
      <c r="P4" s="68" t="s">
        <v>749</v>
      </c>
      <c r="Q4" s="59" t="s">
        <v>8</v>
      </c>
      <c r="W4" s="76" t="s">
        <v>762</v>
      </c>
      <c r="X4" s="70"/>
      <c r="Y4" s="70"/>
      <c r="Z4" s="70"/>
      <c r="AA4" s="68" t="s">
        <v>749</v>
      </c>
    </row>
    <row r="5" spans="1:27" ht="11.45" customHeight="1" thickBot="1">
      <c r="A5" s="79" t="s">
        <v>9</v>
      </c>
      <c r="B5" s="46" t="s">
        <v>10</v>
      </c>
      <c r="C5" s="69" t="s">
        <v>11</v>
      </c>
      <c r="D5" s="69" t="s">
        <v>13</v>
      </c>
      <c r="E5" s="69" t="s">
        <v>14</v>
      </c>
      <c r="F5" s="69" t="s">
        <v>15</v>
      </c>
      <c r="G5" s="69" t="s">
        <v>16</v>
      </c>
      <c r="H5" s="69" t="s">
        <v>17</v>
      </c>
      <c r="I5" s="69" t="s">
        <v>18</v>
      </c>
      <c r="J5" s="69" t="s">
        <v>19</v>
      </c>
      <c r="K5" s="72" t="s">
        <v>11</v>
      </c>
      <c r="L5" s="69" t="s">
        <v>20</v>
      </c>
      <c r="M5" s="69" t="s">
        <v>13</v>
      </c>
      <c r="N5" s="69" t="s">
        <v>21</v>
      </c>
      <c r="O5" s="69" t="s">
        <v>22</v>
      </c>
      <c r="P5" s="69" t="s">
        <v>23</v>
      </c>
      <c r="Q5" s="69" t="s">
        <v>24</v>
      </c>
      <c r="R5" s="69" t="s">
        <v>25</v>
      </c>
      <c r="S5" s="69" t="s">
        <v>26</v>
      </c>
      <c r="T5" s="69" t="s">
        <v>27</v>
      </c>
      <c r="U5" s="69" t="s">
        <v>28</v>
      </c>
      <c r="V5" s="69" t="s">
        <v>29</v>
      </c>
      <c r="W5" s="72" t="s">
        <v>12</v>
      </c>
      <c r="X5" s="69" t="s">
        <v>30</v>
      </c>
      <c r="Y5" s="69" t="s">
        <v>31</v>
      </c>
      <c r="Z5" s="69" t="s">
        <v>32</v>
      </c>
      <c r="AA5" s="69" t="s">
        <v>13</v>
      </c>
    </row>
    <row r="6" spans="1:27" s="40" customFormat="1" ht="15.75" customHeight="1">
      <c r="A6" s="80" t="s">
        <v>33</v>
      </c>
      <c r="B6" s="47" t="s">
        <v>34</v>
      </c>
      <c r="C6" s="38">
        <v>543044849.92999995</v>
      </c>
      <c r="D6" s="38" t="s">
        <v>35</v>
      </c>
      <c r="E6" s="38">
        <v>36915430.960000001</v>
      </c>
      <c r="F6" s="38" t="s">
        <v>35</v>
      </c>
      <c r="G6" s="38" t="s">
        <v>35</v>
      </c>
      <c r="H6" s="38" t="s">
        <v>35</v>
      </c>
      <c r="I6" s="38" t="s">
        <v>35</v>
      </c>
      <c r="J6" s="38" t="s">
        <v>35</v>
      </c>
      <c r="K6" s="38">
        <v>490126393.13999999</v>
      </c>
      <c r="L6" s="38">
        <v>36291856.740000002</v>
      </c>
      <c r="M6" s="38">
        <v>75120851.329999998</v>
      </c>
      <c r="N6" s="39" t="s">
        <v>35</v>
      </c>
      <c r="O6" s="38">
        <v>261451818.62</v>
      </c>
      <c r="P6" s="38" t="s">
        <v>35</v>
      </c>
      <c r="Q6" s="38">
        <v>20333015.09</v>
      </c>
      <c r="R6" s="38" t="s">
        <v>35</v>
      </c>
      <c r="S6" s="38" t="s">
        <v>35</v>
      </c>
      <c r="T6" s="38" t="s">
        <v>35</v>
      </c>
      <c r="U6" s="38" t="s">
        <v>35</v>
      </c>
      <c r="V6" s="38" t="s">
        <v>35</v>
      </c>
      <c r="W6" s="38">
        <v>348794523.31999999</v>
      </c>
      <c r="X6" s="38">
        <v>16089655.93</v>
      </c>
      <c r="Y6" s="38">
        <v>30135646.899999999</v>
      </c>
      <c r="Z6" s="39" t="s">
        <v>35</v>
      </c>
      <c r="AA6" s="63">
        <f>W6/K6*100</f>
        <v>71.164199317128009</v>
      </c>
    </row>
    <row r="7" spans="1:27" ht="10.5" customHeight="1">
      <c r="A7" s="81" t="s">
        <v>36</v>
      </c>
      <c r="B7" s="48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11"/>
      <c r="AA7" s="11"/>
    </row>
    <row r="8" spans="1:27" s="44" customFormat="1" ht="24.75" customHeight="1">
      <c r="A8" s="82" t="s">
        <v>37</v>
      </c>
      <c r="B8" s="49" t="s">
        <v>38</v>
      </c>
      <c r="C8" s="41">
        <v>158549205</v>
      </c>
      <c r="D8" s="41" t="s">
        <v>35</v>
      </c>
      <c r="E8" s="41" t="s">
        <v>35</v>
      </c>
      <c r="F8" s="41" t="s">
        <v>35</v>
      </c>
      <c r="G8" s="41" t="s">
        <v>35</v>
      </c>
      <c r="H8" s="41" t="s">
        <v>35</v>
      </c>
      <c r="I8" s="41" t="s">
        <v>35</v>
      </c>
      <c r="J8" s="41" t="s">
        <v>35</v>
      </c>
      <c r="K8" s="41">
        <v>126740019</v>
      </c>
      <c r="L8" s="41">
        <v>20120601</v>
      </c>
      <c r="M8" s="41">
        <v>11688585</v>
      </c>
      <c r="N8" s="42" t="s">
        <v>35</v>
      </c>
      <c r="O8" s="41">
        <v>75507517.209999993</v>
      </c>
      <c r="P8" s="41" t="s">
        <v>35</v>
      </c>
      <c r="Q8" s="41" t="s">
        <v>35</v>
      </c>
      <c r="R8" s="41" t="s">
        <v>35</v>
      </c>
      <c r="S8" s="41" t="s">
        <v>35</v>
      </c>
      <c r="T8" s="41" t="s">
        <v>35</v>
      </c>
      <c r="U8" s="41" t="s">
        <v>35</v>
      </c>
      <c r="V8" s="41" t="s">
        <v>35</v>
      </c>
      <c r="W8" s="41">
        <v>93645855.379999995</v>
      </c>
      <c r="X8" s="41">
        <v>9906900.2100000009</v>
      </c>
      <c r="Y8" s="41">
        <v>4947364.0599999996</v>
      </c>
      <c r="Z8" s="43" t="s">
        <v>35</v>
      </c>
      <c r="AA8" s="64">
        <f t="shared" ref="AA8:AA9" si="0">W8/K8*100</f>
        <v>73.888150024657946</v>
      </c>
    </row>
    <row r="9" spans="1:27" s="44" customFormat="1" ht="27.75" customHeight="1">
      <c r="A9" s="82" t="s">
        <v>39</v>
      </c>
      <c r="B9" s="49" t="s">
        <v>40</v>
      </c>
      <c r="C9" s="41">
        <v>101322151</v>
      </c>
      <c r="D9" s="41" t="s">
        <v>35</v>
      </c>
      <c r="E9" s="41" t="s">
        <v>35</v>
      </c>
      <c r="F9" s="41" t="s">
        <v>35</v>
      </c>
      <c r="G9" s="41" t="s">
        <v>35</v>
      </c>
      <c r="H9" s="41" t="s">
        <v>35</v>
      </c>
      <c r="I9" s="41" t="s">
        <v>35</v>
      </c>
      <c r="J9" s="41" t="s">
        <v>35</v>
      </c>
      <c r="K9" s="41">
        <v>95276600</v>
      </c>
      <c r="L9" s="41">
        <v>5400000</v>
      </c>
      <c r="M9" s="41">
        <v>645551</v>
      </c>
      <c r="N9" s="42" t="s">
        <v>35</v>
      </c>
      <c r="O9" s="41">
        <v>44930281.420000002</v>
      </c>
      <c r="P9" s="41" t="s">
        <v>35</v>
      </c>
      <c r="Q9" s="41" t="s">
        <v>35</v>
      </c>
      <c r="R9" s="41" t="s">
        <v>35</v>
      </c>
      <c r="S9" s="41" t="s">
        <v>35</v>
      </c>
      <c r="T9" s="41" t="s">
        <v>35</v>
      </c>
      <c r="U9" s="41" t="s">
        <v>35</v>
      </c>
      <c r="V9" s="41" t="s">
        <v>35</v>
      </c>
      <c r="W9" s="41">
        <v>64187757.619999997</v>
      </c>
      <c r="X9" s="41">
        <v>3081345.38</v>
      </c>
      <c r="Y9" s="41">
        <v>283956.68</v>
      </c>
      <c r="Z9" s="43" t="s">
        <v>35</v>
      </c>
      <c r="AA9" s="64">
        <f t="shared" si="0"/>
        <v>67.369907847257352</v>
      </c>
    </row>
    <row r="10" spans="1:27" ht="20.25" customHeight="1">
      <c r="A10" s="83" t="s">
        <v>41</v>
      </c>
      <c r="B10" s="50" t="s">
        <v>42</v>
      </c>
      <c r="C10" s="34">
        <v>269400</v>
      </c>
      <c r="D10" s="34" t="s">
        <v>35</v>
      </c>
      <c r="E10" s="34" t="s">
        <v>35</v>
      </c>
      <c r="F10" s="34" t="s">
        <v>35</v>
      </c>
      <c r="G10" s="34" t="s">
        <v>35</v>
      </c>
      <c r="H10" s="34" t="s">
        <v>35</v>
      </c>
      <c r="I10" s="34" t="s">
        <v>35</v>
      </c>
      <c r="J10" s="34" t="s">
        <v>35</v>
      </c>
      <c r="K10" s="34">
        <v>269400</v>
      </c>
      <c r="L10" s="34" t="s">
        <v>35</v>
      </c>
      <c r="M10" s="34" t="s">
        <v>35</v>
      </c>
      <c r="N10" s="35" t="s">
        <v>35</v>
      </c>
      <c r="O10" s="34">
        <v>132542.29999999999</v>
      </c>
      <c r="P10" s="34" t="s">
        <v>35</v>
      </c>
      <c r="Q10" s="34" t="s">
        <v>35</v>
      </c>
      <c r="R10" s="34" t="s">
        <v>35</v>
      </c>
      <c r="S10" s="34" t="s">
        <v>35</v>
      </c>
      <c r="T10" s="34" t="s">
        <v>35</v>
      </c>
      <c r="U10" s="34" t="s">
        <v>35</v>
      </c>
      <c r="V10" s="34" t="s">
        <v>35</v>
      </c>
      <c r="W10" s="34">
        <v>160986.10999999999</v>
      </c>
      <c r="X10" s="34" t="s">
        <v>35</v>
      </c>
      <c r="Y10" s="34" t="s">
        <v>35</v>
      </c>
      <c r="Z10" s="9" t="s">
        <v>35</v>
      </c>
      <c r="AA10" s="65">
        <f>W10/K10*100</f>
        <v>59.757279138827016</v>
      </c>
    </row>
    <row r="11" spans="1:27" ht="45" customHeight="1">
      <c r="A11" s="83" t="s">
        <v>43</v>
      </c>
      <c r="B11" s="50" t="s">
        <v>44</v>
      </c>
      <c r="C11" s="34">
        <v>269400</v>
      </c>
      <c r="D11" s="34" t="s">
        <v>35</v>
      </c>
      <c r="E11" s="34" t="s">
        <v>35</v>
      </c>
      <c r="F11" s="34" t="s">
        <v>35</v>
      </c>
      <c r="G11" s="34" t="s">
        <v>35</v>
      </c>
      <c r="H11" s="34" t="s">
        <v>35</v>
      </c>
      <c r="I11" s="34" t="s">
        <v>35</v>
      </c>
      <c r="J11" s="34" t="s">
        <v>35</v>
      </c>
      <c r="K11" s="34">
        <v>269400</v>
      </c>
      <c r="L11" s="34" t="s">
        <v>35</v>
      </c>
      <c r="M11" s="34" t="s">
        <v>35</v>
      </c>
      <c r="N11" s="35" t="s">
        <v>35</v>
      </c>
      <c r="O11" s="34">
        <v>132542.29999999999</v>
      </c>
      <c r="P11" s="34" t="s">
        <v>35</v>
      </c>
      <c r="Q11" s="34" t="s">
        <v>35</v>
      </c>
      <c r="R11" s="34" t="s">
        <v>35</v>
      </c>
      <c r="S11" s="34" t="s">
        <v>35</v>
      </c>
      <c r="T11" s="34" t="s">
        <v>35</v>
      </c>
      <c r="U11" s="34" t="s">
        <v>35</v>
      </c>
      <c r="V11" s="34" t="s">
        <v>35</v>
      </c>
      <c r="W11" s="34">
        <v>160986.10999999999</v>
      </c>
      <c r="X11" s="34" t="s">
        <v>35</v>
      </c>
      <c r="Y11" s="34" t="s">
        <v>35</v>
      </c>
      <c r="Z11" s="9" t="s">
        <v>35</v>
      </c>
      <c r="AA11" s="65">
        <f t="shared" ref="AA11:AA55" si="1">W11/K11*100</f>
        <v>59.757279138827016</v>
      </c>
    </row>
    <row r="12" spans="1:27" ht="45" customHeight="1">
      <c r="A12" s="83" t="s">
        <v>45</v>
      </c>
      <c r="B12" s="50" t="s">
        <v>46</v>
      </c>
      <c r="C12" s="34">
        <v>269400</v>
      </c>
      <c r="D12" s="34" t="s">
        <v>35</v>
      </c>
      <c r="E12" s="34" t="s">
        <v>35</v>
      </c>
      <c r="F12" s="34" t="s">
        <v>35</v>
      </c>
      <c r="G12" s="34" t="s">
        <v>35</v>
      </c>
      <c r="H12" s="34" t="s">
        <v>35</v>
      </c>
      <c r="I12" s="34" t="s">
        <v>35</v>
      </c>
      <c r="J12" s="34" t="s">
        <v>35</v>
      </c>
      <c r="K12" s="34">
        <v>269400</v>
      </c>
      <c r="L12" s="34" t="s">
        <v>35</v>
      </c>
      <c r="M12" s="34" t="s">
        <v>35</v>
      </c>
      <c r="N12" s="35" t="s">
        <v>35</v>
      </c>
      <c r="O12" s="34">
        <v>132542.29999999999</v>
      </c>
      <c r="P12" s="34" t="s">
        <v>35</v>
      </c>
      <c r="Q12" s="34" t="s">
        <v>35</v>
      </c>
      <c r="R12" s="34" t="s">
        <v>35</v>
      </c>
      <c r="S12" s="34" t="s">
        <v>35</v>
      </c>
      <c r="T12" s="34" t="s">
        <v>35</v>
      </c>
      <c r="U12" s="34" t="s">
        <v>35</v>
      </c>
      <c r="V12" s="34" t="s">
        <v>35</v>
      </c>
      <c r="W12" s="34">
        <v>160986.10999999999</v>
      </c>
      <c r="X12" s="34" t="s">
        <v>35</v>
      </c>
      <c r="Y12" s="34" t="s">
        <v>35</v>
      </c>
      <c r="Z12" s="9" t="s">
        <v>35</v>
      </c>
      <c r="AA12" s="65">
        <f t="shared" si="1"/>
        <v>59.757279138827016</v>
      </c>
    </row>
    <row r="13" spans="1:27" ht="24" customHeight="1">
      <c r="A13" s="83" t="s">
        <v>47</v>
      </c>
      <c r="B13" s="50" t="s">
        <v>48</v>
      </c>
      <c r="C13" s="34">
        <v>101052751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>
        <v>95007200</v>
      </c>
      <c r="L13" s="34">
        <v>5400000</v>
      </c>
      <c r="M13" s="34">
        <v>645551</v>
      </c>
      <c r="N13" s="35" t="s">
        <v>35</v>
      </c>
      <c r="O13" s="34">
        <v>44797739.119999997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>
        <v>64026771.509999998</v>
      </c>
      <c r="X13" s="34">
        <v>3081345.38</v>
      </c>
      <c r="Y13" s="34">
        <v>283956.68</v>
      </c>
      <c r="Z13" s="9" t="s">
        <v>35</v>
      </c>
      <c r="AA13" s="65">
        <f t="shared" si="1"/>
        <v>67.391494023610846</v>
      </c>
    </row>
    <row r="14" spans="1:27" ht="65.25" customHeight="1">
      <c r="A14" s="83" t="s">
        <v>49</v>
      </c>
      <c r="B14" s="50" t="s">
        <v>50</v>
      </c>
      <c r="C14" s="34">
        <v>101052751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>
        <v>95007200</v>
      </c>
      <c r="L14" s="34">
        <v>5400000</v>
      </c>
      <c r="M14" s="34">
        <v>645551</v>
      </c>
      <c r="N14" s="35" t="s">
        <v>35</v>
      </c>
      <c r="O14" s="34">
        <v>42878100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>
        <v>61812136.600000001</v>
      </c>
      <c r="X14" s="34">
        <v>3075701.54</v>
      </c>
      <c r="Y14" s="34">
        <v>242421.7</v>
      </c>
      <c r="Z14" s="9" t="s">
        <v>35</v>
      </c>
      <c r="AA14" s="65">
        <f t="shared" si="1"/>
        <v>65.060476048131093</v>
      </c>
    </row>
    <row r="15" spans="1:27" ht="81" customHeight="1">
      <c r="A15" s="83" t="s">
        <v>51</v>
      </c>
      <c r="B15" s="50" t="s">
        <v>52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5" t="s">
        <v>35</v>
      </c>
      <c r="O15" s="34">
        <v>29327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111">
        <v>111719.73</v>
      </c>
      <c r="X15" s="34">
        <v>3026.1</v>
      </c>
      <c r="Y15" s="34">
        <v>-18.68</v>
      </c>
      <c r="Z15" s="9" t="s">
        <v>35</v>
      </c>
      <c r="AA15" s="34" t="s">
        <v>35</v>
      </c>
    </row>
    <row r="16" spans="1:27" ht="48" customHeight="1">
      <c r="A16" s="83" t="s">
        <v>53</v>
      </c>
      <c r="B16" s="50" t="s">
        <v>54</v>
      </c>
      <c r="C16" s="34" t="s">
        <v>35</v>
      </c>
      <c r="D16" s="34" t="s">
        <v>35</v>
      </c>
      <c r="E16" s="34" t="s">
        <v>35</v>
      </c>
      <c r="F16" s="34" t="s">
        <v>35</v>
      </c>
      <c r="G16" s="34" t="s">
        <v>35</v>
      </c>
      <c r="H16" s="34" t="s">
        <v>35</v>
      </c>
      <c r="I16" s="34" t="s">
        <v>35</v>
      </c>
      <c r="J16" s="34" t="s">
        <v>35</v>
      </c>
      <c r="K16" s="34" t="s">
        <v>35</v>
      </c>
      <c r="L16" s="34" t="s">
        <v>35</v>
      </c>
      <c r="M16" s="34" t="s">
        <v>35</v>
      </c>
      <c r="N16" s="35" t="s">
        <v>35</v>
      </c>
      <c r="O16" s="34">
        <v>311990.57</v>
      </c>
      <c r="P16" s="34" t="s">
        <v>35</v>
      </c>
      <c r="Q16" s="34" t="s">
        <v>35</v>
      </c>
      <c r="R16" s="34" t="s">
        <v>35</v>
      </c>
      <c r="S16" s="34" t="s">
        <v>35</v>
      </c>
      <c r="T16" s="34" t="s">
        <v>35</v>
      </c>
      <c r="U16" s="34" t="s">
        <v>35</v>
      </c>
      <c r="V16" s="34" t="s">
        <v>35</v>
      </c>
      <c r="W16" s="34">
        <v>533446.03</v>
      </c>
      <c r="X16" s="34">
        <v>2617.7399999999998</v>
      </c>
      <c r="Y16" s="34">
        <v>5716.26</v>
      </c>
      <c r="Z16" s="9" t="s">
        <v>35</v>
      </c>
      <c r="AA16" s="34" t="s">
        <v>35</v>
      </c>
    </row>
    <row r="17" spans="1:27" ht="69.75" customHeight="1">
      <c r="A17" s="83" t="s">
        <v>55</v>
      </c>
      <c r="B17" s="50" t="s">
        <v>56</v>
      </c>
      <c r="C17" s="34" t="s">
        <v>35</v>
      </c>
      <c r="D17" s="34" t="s">
        <v>35</v>
      </c>
      <c r="E17" s="34" t="s">
        <v>35</v>
      </c>
      <c r="F17" s="34" t="s">
        <v>35</v>
      </c>
      <c r="G17" s="34" t="s">
        <v>35</v>
      </c>
      <c r="H17" s="34" t="s">
        <v>35</v>
      </c>
      <c r="I17" s="34" t="s">
        <v>35</v>
      </c>
      <c r="J17" s="34" t="s">
        <v>35</v>
      </c>
      <c r="K17" s="34" t="s">
        <v>35</v>
      </c>
      <c r="L17" s="34" t="s">
        <v>35</v>
      </c>
      <c r="M17" s="34" t="s">
        <v>35</v>
      </c>
      <c r="N17" s="35" t="s">
        <v>35</v>
      </c>
      <c r="O17" s="34">
        <v>19394.650000000001</v>
      </c>
      <c r="P17" s="34" t="s">
        <v>35</v>
      </c>
      <c r="Q17" s="34" t="s">
        <v>35</v>
      </c>
      <c r="R17" s="34" t="s">
        <v>35</v>
      </c>
      <c r="S17" s="34" t="s">
        <v>35</v>
      </c>
      <c r="T17" s="34" t="s">
        <v>35</v>
      </c>
      <c r="U17" s="34" t="s">
        <v>35</v>
      </c>
      <c r="V17" s="34" t="s">
        <v>35</v>
      </c>
      <c r="W17" s="34">
        <v>45529.65</v>
      </c>
      <c r="X17" s="34" t="s">
        <v>35</v>
      </c>
      <c r="Y17" s="34" t="s">
        <v>35</v>
      </c>
      <c r="Z17" s="9" t="s">
        <v>35</v>
      </c>
      <c r="AA17" s="34" t="s">
        <v>35</v>
      </c>
    </row>
    <row r="18" spans="1:27" ht="79.5" customHeight="1">
      <c r="A18" s="83" t="s">
        <v>57</v>
      </c>
      <c r="B18" s="50" t="s">
        <v>58</v>
      </c>
      <c r="C18" s="34" t="s">
        <v>35</v>
      </c>
      <c r="D18" s="34" t="s">
        <v>35</v>
      </c>
      <c r="E18" s="34" t="s">
        <v>35</v>
      </c>
      <c r="F18" s="34" t="s">
        <v>35</v>
      </c>
      <c r="G18" s="34" t="s">
        <v>35</v>
      </c>
      <c r="H18" s="34" t="s">
        <v>35</v>
      </c>
      <c r="I18" s="34" t="s">
        <v>35</v>
      </c>
      <c r="J18" s="34" t="s">
        <v>35</v>
      </c>
      <c r="K18" s="34" t="s">
        <v>35</v>
      </c>
      <c r="L18" s="34" t="s">
        <v>35</v>
      </c>
      <c r="M18" s="34" t="s">
        <v>35</v>
      </c>
      <c r="N18" s="35" t="s">
        <v>35</v>
      </c>
      <c r="O18" s="34">
        <v>1558926.9</v>
      </c>
      <c r="P18" s="34" t="s">
        <v>35</v>
      </c>
      <c r="Q18" s="34" t="s">
        <v>35</v>
      </c>
      <c r="R18" s="34" t="s">
        <v>35</v>
      </c>
      <c r="S18" s="34" t="s">
        <v>35</v>
      </c>
      <c r="T18" s="34" t="s">
        <v>35</v>
      </c>
      <c r="U18" s="34" t="s">
        <v>35</v>
      </c>
      <c r="V18" s="34" t="s">
        <v>35</v>
      </c>
      <c r="W18" s="34">
        <v>1523939.5</v>
      </c>
      <c r="X18" s="34" t="s">
        <v>35</v>
      </c>
      <c r="Y18" s="34">
        <v>35837.4</v>
      </c>
      <c r="Z18" s="9" t="s">
        <v>35</v>
      </c>
      <c r="AA18" s="34" t="s">
        <v>35</v>
      </c>
    </row>
    <row r="19" spans="1:27" s="44" customFormat="1" ht="36" customHeight="1">
      <c r="A19" s="82" t="s">
        <v>59</v>
      </c>
      <c r="B19" s="49" t="s">
        <v>60</v>
      </c>
      <c r="C19" s="41">
        <v>19902689</v>
      </c>
      <c r="D19" s="41" t="s">
        <v>35</v>
      </c>
      <c r="E19" s="41" t="s">
        <v>35</v>
      </c>
      <c r="F19" s="41" t="s">
        <v>35</v>
      </c>
      <c r="G19" s="41" t="s">
        <v>35</v>
      </c>
      <c r="H19" s="41" t="s">
        <v>35</v>
      </c>
      <c r="I19" s="41" t="s">
        <v>35</v>
      </c>
      <c r="J19" s="41" t="s">
        <v>35</v>
      </c>
      <c r="K19" s="41">
        <v>16900588</v>
      </c>
      <c r="L19" s="41">
        <v>3002101</v>
      </c>
      <c r="M19" s="41" t="s">
        <v>35</v>
      </c>
      <c r="N19" s="42" t="s">
        <v>35</v>
      </c>
      <c r="O19" s="41">
        <v>10379568.77</v>
      </c>
      <c r="P19" s="41" t="s">
        <v>35</v>
      </c>
      <c r="Q19" s="41" t="s">
        <v>35</v>
      </c>
      <c r="R19" s="41" t="s">
        <v>35</v>
      </c>
      <c r="S19" s="41" t="s">
        <v>35</v>
      </c>
      <c r="T19" s="41" t="s">
        <v>35</v>
      </c>
      <c r="U19" s="41" t="s">
        <v>35</v>
      </c>
      <c r="V19" s="41" t="s">
        <v>35</v>
      </c>
      <c r="W19" s="41">
        <v>13892994.289999999</v>
      </c>
      <c r="X19" s="41">
        <v>1565643.32</v>
      </c>
      <c r="Y19" s="41" t="s">
        <v>35</v>
      </c>
      <c r="Z19" s="43" t="s">
        <v>35</v>
      </c>
      <c r="AA19" s="64">
        <f t="shared" si="1"/>
        <v>82.204206682039697</v>
      </c>
    </row>
    <row r="20" spans="1:27" ht="36" customHeight="1">
      <c r="A20" s="83" t="s">
        <v>61</v>
      </c>
      <c r="B20" s="50" t="s">
        <v>62</v>
      </c>
      <c r="C20" s="34">
        <v>19902689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>
        <v>16900588</v>
      </c>
      <c r="L20" s="34">
        <v>3002101</v>
      </c>
      <c r="M20" s="34" t="s">
        <v>35</v>
      </c>
      <c r="N20" s="35" t="s">
        <v>35</v>
      </c>
      <c r="O20" s="34">
        <v>10379568.77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>
        <v>13892994.289999999</v>
      </c>
      <c r="X20" s="34">
        <v>1565643.32</v>
      </c>
      <c r="Y20" s="34" t="s">
        <v>35</v>
      </c>
      <c r="Z20" s="9" t="s">
        <v>35</v>
      </c>
      <c r="AA20" s="65">
        <f t="shared" si="1"/>
        <v>82.204206682039697</v>
      </c>
    </row>
    <row r="21" spans="1:27" ht="68.25" customHeight="1">
      <c r="A21" s="83" t="s">
        <v>63</v>
      </c>
      <c r="B21" s="50" t="s">
        <v>64</v>
      </c>
      <c r="C21" s="34">
        <v>8183900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>
        <v>6783900</v>
      </c>
      <c r="L21" s="34">
        <v>1400000</v>
      </c>
      <c r="M21" s="34" t="s">
        <v>35</v>
      </c>
      <c r="N21" s="35" t="s">
        <v>35</v>
      </c>
      <c r="O21" s="34">
        <v>4693696.4800000004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>
        <v>6301470.2999999998</v>
      </c>
      <c r="X21" s="34">
        <v>707992.28</v>
      </c>
      <c r="Y21" s="34" t="s">
        <v>35</v>
      </c>
      <c r="Z21" s="9" t="s">
        <v>35</v>
      </c>
      <c r="AA21" s="65">
        <f t="shared" si="1"/>
        <v>92.888608322646263</v>
      </c>
    </row>
    <row r="22" spans="1:27" ht="79.5" customHeight="1">
      <c r="A22" s="83" t="s">
        <v>65</v>
      </c>
      <c r="B22" s="50" t="s">
        <v>66</v>
      </c>
      <c r="C22" s="34">
        <v>8183900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>
        <v>6783900</v>
      </c>
      <c r="L22" s="34">
        <v>1400000</v>
      </c>
      <c r="M22" s="34" t="s">
        <v>35</v>
      </c>
      <c r="N22" s="35" t="s">
        <v>35</v>
      </c>
      <c r="O22" s="34">
        <v>4693696.4800000004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>
        <v>6301470.2999999998</v>
      </c>
      <c r="X22" s="34">
        <v>707992.28</v>
      </c>
      <c r="Y22" s="34" t="s">
        <v>35</v>
      </c>
      <c r="Z22" s="9" t="s">
        <v>35</v>
      </c>
      <c r="AA22" s="65">
        <f t="shared" si="1"/>
        <v>92.888608322646263</v>
      </c>
    </row>
    <row r="23" spans="1:27" ht="76.5" customHeight="1">
      <c r="A23" s="83" t="s">
        <v>67</v>
      </c>
      <c r="B23" s="50" t="s">
        <v>68</v>
      </c>
      <c r="C23" s="34">
        <v>74220</v>
      </c>
      <c r="D23" s="34" t="s">
        <v>35</v>
      </c>
      <c r="E23" s="34" t="s">
        <v>35</v>
      </c>
      <c r="F23" s="34" t="s">
        <v>35</v>
      </c>
      <c r="G23" s="34" t="s">
        <v>35</v>
      </c>
      <c r="H23" s="34" t="s">
        <v>35</v>
      </c>
      <c r="I23" s="34" t="s">
        <v>35</v>
      </c>
      <c r="J23" s="34" t="s">
        <v>35</v>
      </c>
      <c r="K23" s="34">
        <v>64220</v>
      </c>
      <c r="L23" s="34">
        <v>10000</v>
      </c>
      <c r="M23" s="34" t="s">
        <v>35</v>
      </c>
      <c r="N23" s="35" t="s">
        <v>35</v>
      </c>
      <c r="O23" s="34">
        <v>35357.61</v>
      </c>
      <c r="P23" s="34" t="s">
        <v>35</v>
      </c>
      <c r="Q23" s="34" t="s">
        <v>35</v>
      </c>
      <c r="R23" s="34" t="s">
        <v>35</v>
      </c>
      <c r="S23" s="34" t="s">
        <v>35</v>
      </c>
      <c r="T23" s="34" t="s">
        <v>35</v>
      </c>
      <c r="U23" s="34" t="s">
        <v>35</v>
      </c>
      <c r="V23" s="34" t="s">
        <v>35</v>
      </c>
      <c r="W23" s="34">
        <v>45040.84</v>
      </c>
      <c r="X23" s="34">
        <v>5333.31</v>
      </c>
      <c r="Y23" s="34" t="s">
        <v>35</v>
      </c>
      <c r="Z23" s="9" t="s">
        <v>35</v>
      </c>
      <c r="AA23" s="65">
        <f t="shared" si="1"/>
        <v>70.135222672064771</v>
      </c>
    </row>
    <row r="24" spans="1:27" ht="102" customHeight="1">
      <c r="A24" s="83" t="s">
        <v>69</v>
      </c>
      <c r="B24" s="50" t="s">
        <v>70</v>
      </c>
      <c r="C24" s="34">
        <v>74220</v>
      </c>
      <c r="D24" s="34" t="s">
        <v>35</v>
      </c>
      <c r="E24" s="34" t="s">
        <v>35</v>
      </c>
      <c r="F24" s="34" t="s">
        <v>35</v>
      </c>
      <c r="G24" s="34" t="s">
        <v>35</v>
      </c>
      <c r="H24" s="34" t="s">
        <v>35</v>
      </c>
      <c r="I24" s="34" t="s">
        <v>35</v>
      </c>
      <c r="J24" s="34" t="s">
        <v>35</v>
      </c>
      <c r="K24" s="34">
        <v>64220</v>
      </c>
      <c r="L24" s="34">
        <v>10000</v>
      </c>
      <c r="M24" s="34" t="s">
        <v>35</v>
      </c>
      <c r="N24" s="35" t="s">
        <v>35</v>
      </c>
      <c r="O24" s="34">
        <v>35357.61</v>
      </c>
      <c r="P24" s="34" t="s">
        <v>35</v>
      </c>
      <c r="Q24" s="34" t="s">
        <v>35</v>
      </c>
      <c r="R24" s="34" t="s">
        <v>35</v>
      </c>
      <c r="S24" s="34" t="s">
        <v>35</v>
      </c>
      <c r="T24" s="34" t="s">
        <v>35</v>
      </c>
      <c r="U24" s="34" t="s">
        <v>35</v>
      </c>
      <c r="V24" s="34" t="s">
        <v>35</v>
      </c>
      <c r="W24" s="34">
        <v>45040.84</v>
      </c>
      <c r="X24" s="34">
        <v>5333.31</v>
      </c>
      <c r="Y24" s="34" t="s">
        <v>35</v>
      </c>
      <c r="Z24" s="9" t="s">
        <v>35</v>
      </c>
      <c r="AA24" s="65">
        <f t="shared" si="1"/>
        <v>70.135222672064771</v>
      </c>
    </row>
    <row r="25" spans="1:27" ht="68.25" customHeight="1">
      <c r="A25" s="83" t="s">
        <v>71</v>
      </c>
      <c r="B25" s="50" t="s">
        <v>72</v>
      </c>
      <c r="C25" s="34">
        <v>12371901</v>
      </c>
      <c r="D25" s="34" t="s">
        <v>35</v>
      </c>
      <c r="E25" s="34" t="s">
        <v>35</v>
      </c>
      <c r="F25" s="34" t="s">
        <v>35</v>
      </c>
      <c r="G25" s="34" t="s">
        <v>35</v>
      </c>
      <c r="H25" s="34" t="s">
        <v>35</v>
      </c>
      <c r="I25" s="34" t="s">
        <v>35</v>
      </c>
      <c r="J25" s="34" t="s">
        <v>35</v>
      </c>
      <c r="K25" s="34">
        <v>10579800</v>
      </c>
      <c r="L25" s="34">
        <v>1792101</v>
      </c>
      <c r="M25" s="34" t="s">
        <v>35</v>
      </c>
      <c r="N25" s="35" t="s">
        <v>35</v>
      </c>
      <c r="O25" s="34">
        <v>6526625.1799999997</v>
      </c>
      <c r="P25" s="34" t="s">
        <v>35</v>
      </c>
      <c r="Q25" s="34" t="s">
        <v>35</v>
      </c>
      <c r="R25" s="34" t="s">
        <v>35</v>
      </c>
      <c r="S25" s="34" t="s">
        <v>35</v>
      </c>
      <c r="T25" s="34" t="s">
        <v>35</v>
      </c>
      <c r="U25" s="34" t="s">
        <v>35</v>
      </c>
      <c r="V25" s="34" t="s">
        <v>35</v>
      </c>
      <c r="W25" s="34">
        <v>8658914.9499999993</v>
      </c>
      <c r="X25" s="34">
        <v>984469.32</v>
      </c>
      <c r="Y25" s="34" t="s">
        <v>35</v>
      </c>
      <c r="Z25" s="9" t="s">
        <v>35</v>
      </c>
      <c r="AA25" s="65">
        <f t="shared" si="1"/>
        <v>81.843843456398034</v>
      </c>
    </row>
    <row r="26" spans="1:27" ht="80.25" customHeight="1">
      <c r="A26" s="83" t="s">
        <v>73</v>
      </c>
      <c r="B26" s="50" t="s">
        <v>74</v>
      </c>
      <c r="C26" s="34">
        <v>12371901</v>
      </c>
      <c r="D26" s="34" t="s">
        <v>35</v>
      </c>
      <c r="E26" s="34" t="s">
        <v>35</v>
      </c>
      <c r="F26" s="34" t="s">
        <v>35</v>
      </c>
      <c r="G26" s="34" t="s">
        <v>35</v>
      </c>
      <c r="H26" s="34" t="s">
        <v>35</v>
      </c>
      <c r="I26" s="34" t="s">
        <v>35</v>
      </c>
      <c r="J26" s="34" t="s">
        <v>35</v>
      </c>
      <c r="K26" s="34">
        <v>10579800</v>
      </c>
      <c r="L26" s="34">
        <v>1792101</v>
      </c>
      <c r="M26" s="34" t="s">
        <v>35</v>
      </c>
      <c r="N26" s="35" t="s">
        <v>35</v>
      </c>
      <c r="O26" s="34">
        <v>6526625.1799999997</v>
      </c>
      <c r="P26" s="34" t="s">
        <v>35</v>
      </c>
      <c r="Q26" s="34" t="s">
        <v>35</v>
      </c>
      <c r="R26" s="34" t="s">
        <v>35</v>
      </c>
      <c r="S26" s="34" t="s">
        <v>35</v>
      </c>
      <c r="T26" s="34" t="s">
        <v>35</v>
      </c>
      <c r="U26" s="34" t="s">
        <v>35</v>
      </c>
      <c r="V26" s="34" t="s">
        <v>35</v>
      </c>
      <c r="W26" s="34">
        <v>8658914.9499999993</v>
      </c>
      <c r="X26" s="34">
        <v>984469.32</v>
      </c>
      <c r="Y26" s="34" t="s">
        <v>35</v>
      </c>
      <c r="Z26" s="9" t="s">
        <v>35</v>
      </c>
      <c r="AA26" s="65">
        <f t="shared" si="1"/>
        <v>81.843843456398034</v>
      </c>
    </row>
    <row r="27" spans="1:27" ht="68.25" customHeight="1">
      <c r="A27" s="83" t="s">
        <v>75</v>
      </c>
      <c r="B27" s="50" t="s">
        <v>76</v>
      </c>
      <c r="C27" s="34">
        <v>-727332</v>
      </c>
      <c r="D27" s="34" t="s">
        <v>35</v>
      </c>
      <c r="E27" s="34" t="s">
        <v>35</v>
      </c>
      <c r="F27" s="34" t="s">
        <v>35</v>
      </c>
      <c r="G27" s="34" t="s">
        <v>35</v>
      </c>
      <c r="H27" s="34" t="s">
        <v>35</v>
      </c>
      <c r="I27" s="34" t="s">
        <v>35</v>
      </c>
      <c r="J27" s="34" t="s">
        <v>35</v>
      </c>
      <c r="K27" s="34">
        <v>-527332</v>
      </c>
      <c r="L27" s="34">
        <v>-200000</v>
      </c>
      <c r="M27" s="34" t="s">
        <v>35</v>
      </c>
      <c r="N27" s="35" t="s">
        <v>35</v>
      </c>
      <c r="O27" s="34">
        <v>-876110.5</v>
      </c>
      <c r="P27" s="34" t="s">
        <v>35</v>
      </c>
      <c r="Q27" s="34" t="s">
        <v>35</v>
      </c>
      <c r="R27" s="34" t="s">
        <v>35</v>
      </c>
      <c r="S27" s="34" t="s">
        <v>35</v>
      </c>
      <c r="T27" s="34" t="s">
        <v>35</v>
      </c>
      <c r="U27" s="34" t="s">
        <v>35</v>
      </c>
      <c r="V27" s="34" t="s">
        <v>35</v>
      </c>
      <c r="W27" s="34">
        <v>-1112431.8</v>
      </c>
      <c r="X27" s="34">
        <v>-132151.59</v>
      </c>
      <c r="Y27" s="34" t="s">
        <v>35</v>
      </c>
      <c r="Z27" s="9" t="s">
        <v>35</v>
      </c>
      <c r="AA27" s="65">
        <f t="shared" si="1"/>
        <v>210.95473060614566</v>
      </c>
    </row>
    <row r="28" spans="1:27" ht="90" customHeight="1">
      <c r="A28" s="83" t="s">
        <v>77</v>
      </c>
      <c r="B28" s="50" t="s">
        <v>78</v>
      </c>
      <c r="C28" s="34">
        <v>-727332</v>
      </c>
      <c r="D28" s="34" t="s">
        <v>35</v>
      </c>
      <c r="E28" s="34" t="s">
        <v>35</v>
      </c>
      <c r="F28" s="34" t="s">
        <v>35</v>
      </c>
      <c r="G28" s="34" t="s">
        <v>35</v>
      </c>
      <c r="H28" s="34" t="s">
        <v>35</v>
      </c>
      <c r="I28" s="34" t="s">
        <v>35</v>
      </c>
      <c r="J28" s="34" t="s">
        <v>35</v>
      </c>
      <c r="K28" s="34">
        <v>-527332</v>
      </c>
      <c r="L28" s="34">
        <v>-200000</v>
      </c>
      <c r="M28" s="34" t="s">
        <v>35</v>
      </c>
      <c r="N28" s="35" t="s">
        <v>35</v>
      </c>
      <c r="O28" s="34">
        <v>-876110.5</v>
      </c>
      <c r="P28" s="34" t="s">
        <v>35</v>
      </c>
      <c r="Q28" s="34" t="s">
        <v>35</v>
      </c>
      <c r="R28" s="34" t="s">
        <v>35</v>
      </c>
      <c r="S28" s="34" t="s">
        <v>35</v>
      </c>
      <c r="T28" s="34" t="s">
        <v>35</v>
      </c>
      <c r="U28" s="34" t="s">
        <v>35</v>
      </c>
      <c r="V28" s="34" t="s">
        <v>35</v>
      </c>
      <c r="W28" s="34">
        <v>-1112431.8</v>
      </c>
      <c r="X28" s="34">
        <v>-132151.59</v>
      </c>
      <c r="Y28" s="34" t="s">
        <v>35</v>
      </c>
      <c r="Z28" s="9" t="s">
        <v>35</v>
      </c>
      <c r="AA28" s="65">
        <f t="shared" si="1"/>
        <v>210.95473060614566</v>
      </c>
    </row>
    <row r="29" spans="1:27" s="44" customFormat="1" ht="26.25" customHeight="1">
      <c r="A29" s="82" t="s">
        <v>79</v>
      </c>
      <c r="B29" s="49" t="s">
        <v>80</v>
      </c>
      <c r="C29" s="41">
        <v>14169460</v>
      </c>
      <c r="D29" s="41" t="s">
        <v>35</v>
      </c>
      <c r="E29" s="41" t="s">
        <v>35</v>
      </c>
      <c r="F29" s="41" t="s">
        <v>35</v>
      </c>
      <c r="G29" s="41" t="s">
        <v>35</v>
      </c>
      <c r="H29" s="41" t="s">
        <v>35</v>
      </c>
      <c r="I29" s="41" t="s">
        <v>35</v>
      </c>
      <c r="J29" s="41" t="s">
        <v>35</v>
      </c>
      <c r="K29" s="41">
        <v>5832400</v>
      </c>
      <c r="L29" s="41">
        <v>4830000</v>
      </c>
      <c r="M29" s="41">
        <v>3507060</v>
      </c>
      <c r="N29" s="42" t="s">
        <v>35</v>
      </c>
      <c r="O29" s="41">
        <v>12806426.75</v>
      </c>
      <c r="P29" s="41" t="s">
        <v>35</v>
      </c>
      <c r="Q29" s="41" t="s">
        <v>35</v>
      </c>
      <c r="R29" s="41" t="s">
        <v>35</v>
      </c>
      <c r="S29" s="41" t="s">
        <v>35</v>
      </c>
      <c r="T29" s="41" t="s">
        <v>35</v>
      </c>
      <c r="U29" s="41" t="s">
        <v>35</v>
      </c>
      <c r="V29" s="41" t="s">
        <v>35</v>
      </c>
      <c r="W29" s="41">
        <v>10219851.58</v>
      </c>
      <c r="X29" s="41">
        <v>3775444.47</v>
      </c>
      <c r="Y29" s="41">
        <v>2489399.16</v>
      </c>
      <c r="Z29" s="43" t="s">
        <v>35</v>
      </c>
      <c r="AA29" s="64">
        <f t="shared" si="1"/>
        <v>175.22549173582058</v>
      </c>
    </row>
    <row r="30" spans="1:27" ht="33.75" customHeight="1">
      <c r="A30" s="83" t="s">
        <v>81</v>
      </c>
      <c r="B30" s="50" t="s">
        <v>82</v>
      </c>
      <c r="C30" s="34">
        <v>13209560</v>
      </c>
      <c r="D30" s="34" t="s">
        <v>35</v>
      </c>
      <c r="E30" s="34" t="s">
        <v>35</v>
      </c>
      <c r="F30" s="34" t="s">
        <v>35</v>
      </c>
      <c r="G30" s="34" t="s">
        <v>35</v>
      </c>
      <c r="H30" s="34" t="s">
        <v>35</v>
      </c>
      <c r="I30" s="34" t="s">
        <v>35</v>
      </c>
      <c r="J30" s="34" t="s">
        <v>35</v>
      </c>
      <c r="K30" s="34">
        <v>4972000</v>
      </c>
      <c r="L30" s="34">
        <v>4800000</v>
      </c>
      <c r="M30" s="34">
        <v>3437560</v>
      </c>
      <c r="N30" s="35" t="s">
        <v>35</v>
      </c>
      <c r="O30" s="34">
        <v>11376505.210000001</v>
      </c>
      <c r="P30" s="34" t="s">
        <v>35</v>
      </c>
      <c r="Q30" s="34" t="s">
        <v>35</v>
      </c>
      <c r="R30" s="34" t="s">
        <v>35</v>
      </c>
      <c r="S30" s="34" t="s">
        <v>35</v>
      </c>
      <c r="T30" s="34" t="s">
        <v>35</v>
      </c>
      <c r="U30" s="34" t="s">
        <v>35</v>
      </c>
      <c r="V30" s="34" t="s">
        <v>35</v>
      </c>
      <c r="W30" s="34">
        <v>8482902.2100000009</v>
      </c>
      <c r="X30" s="34">
        <v>3768868.47</v>
      </c>
      <c r="Y30" s="34">
        <v>2488209.36</v>
      </c>
      <c r="Z30" s="9" t="s">
        <v>35</v>
      </c>
      <c r="AA30" s="65">
        <f t="shared" si="1"/>
        <v>170.61347968624298</v>
      </c>
    </row>
    <row r="31" spans="1:27" ht="32.25" customHeight="1">
      <c r="A31" s="83" t="s">
        <v>83</v>
      </c>
      <c r="B31" s="50" t="s">
        <v>84</v>
      </c>
      <c r="C31" s="34">
        <v>12209560</v>
      </c>
      <c r="D31" s="34" t="s">
        <v>35</v>
      </c>
      <c r="E31" s="34" t="s">
        <v>35</v>
      </c>
      <c r="F31" s="34" t="s">
        <v>35</v>
      </c>
      <c r="G31" s="34" t="s">
        <v>35</v>
      </c>
      <c r="H31" s="34" t="s">
        <v>35</v>
      </c>
      <c r="I31" s="34" t="s">
        <v>35</v>
      </c>
      <c r="J31" s="34" t="s">
        <v>35</v>
      </c>
      <c r="K31" s="34">
        <v>3972000</v>
      </c>
      <c r="L31" s="34">
        <v>4800000</v>
      </c>
      <c r="M31" s="34">
        <v>3437560</v>
      </c>
      <c r="N31" s="35" t="s">
        <v>35</v>
      </c>
      <c r="O31" s="34">
        <v>9257119.9600000009</v>
      </c>
      <c r="P31" s="34" t="s">
        <v>35</v>
      </c>
      <c r="Q31" s="34" t="s">
        <v>35</v>
      </c>
      <c r="R31" s="34" t="s">
        <v>35</v>
      </c>
      <c r="S31" s="34" t="s">
        <v>35</v>
      </c>
      <c r="T31" s="34" t="s">
        <v>35</v>
      </c>
      <c r="U31" s="34" t="s">
        <v>35</v>
      </c>
      <c r="V31" s="34" t="s">
        <v>35</v>
      </c>
      <c r="W31" s="34">
        <v>6956349.1799999997</v>
      </c>
      <c r="X31" s="34">
        <v>2792431.05</v>
      </c>
      <c r="Y31" s="34">
        <v>2298984.91</v>
      </c>
      <c r="Z31" s="9" t="s">
        <v>35</v>
      </c>
      <c r="AA31" s="65">
        <f t="shared" si="1"/>
        <v>175.13467220543805</v>
      </c>
    </row>
    <row r="32" spans="1:27" ht="36.75" customHeight="1">
      <c r="A32" s="83" t="s">
        <v>83</v>
      </c>
      <c r="B32" s="50" t="s">
        <v>85</v>
      </c>
      <c r="C32" s="34">
        <v>12209560</v>
      </c>
      <c r="D32" s="34" t="s">
        <v>35</v>
      </c>
      <c r="E32" s="34" t="s">
        <v>35</v>
      </c>
      <c r="F32" s="34" t="s">
        <v>35</v>
      </c>
      <c r="G32" s="34" t="s">
        <v>35</v>
      </c>
      <c r="H32" s="34" t="s">
        <v>35</v>
      </c>
      <c r="I32" s="34" t="s">
        <v>35</v>
      </c>
      <c r="J32" s="34" t="s">
        <v>35</v>
      </c>
      <c r="K32" s="34">
        <v>3972000</v>
      </c>
      <c r="L32" s="34">
        <v>4800000</v>
      </c>
      <c r="M32" s="34">
        <v>3437560</v>
      </c>
      <c r="N32" s="35" t="s">
        <v>35</v>
      </c>
      <c r="O32" s="34">
        <v>9257119.9600000009</v>
      </c>
      <c r="P32" s="34" t="s">
        <v>35</v>
      </c>
      <c r="Q32" s="34" t="s">
        <v>35</v>
      </c>
      <c r="R32" s="34" t="s">
        <v>35</v>
      </c>
      <c r="S32" s="34" t="s">
        <v>35</v>
      </c>
      <c r="T32" s="34" t="s">
        <v>35</v>
      </c>
      <c r="U32" s="34" t="s">
        <v>35</v>
      </c>
      <c r="V32" s="34" t="s">
        <v>35</v>
      </c>
      <c r="W32" s="34">
        <v>6956349.1799999997</v>
      </c>
      <c r="X32" s="34">
        <v>2792431.05</v>
      </c>
      <c r="Y32" s="34">
        <v>2298984.91</v>
      </c>
      <c r="Z32" s="9" t="s">
        <v>35</v>
      </c>
      <c r="AA32" s="65">
        <f t="shared" si="1"/>
        <v>175.13467220543805</v>
      </c>
    </row>
    <row r="33" spans="1:27" ht="45" customHeight="1">
      <c r="A33" s="83" t="s">
        <v>86</v>
      </c>
      <c r="B33" s="50" t="s">
        <v>87</v>
      </c>
      <c r="C33" s="34">
        <v>1000000</v>
      </c>
      <c r="D33" s="34" t="s">
        <v>35</v>
      </c>
      <c r="E33" s="34" t="s">
        <v>35</v>
      </c>
      <c r="F33" s="34" t="s">
        <v>35</v>
      </c>
      <c r="G33" s="34" t="s">
        <v>35</v>
      </c>
      <c r="H33" s="34" t="s">
        <v>35</v>
      </c>
      <c r="I33" s="34" t="s">
        <v>35</v>
      </c>
      <c r="J33" s="34" t="s">
        <v>35</v>
      </c>
      <c r="K33" s="34">
        <v>1000000</v>
      </c>
      <c r="L33" s="34" t="s">
        <v>35</v>
      </c>
      <c r="M33" s="34" t="s">
        <v>35</v>
      </c>
      <c r="N33" s="35" t="s">
        <v>35</v>
      </c>
      <c r="O33" s="34">
        <v>2119385.25</v>
      </c>
      <c r="P33" s="34" t="s">
        <v>35</v>
      </c>
      <c r="Q33" s="34" t="s">
        <v>35</v>
      </c>
      <c r="R33" s="34" t="s">
        <v>35</v>
      </c>
      <c r="S33" s="34" t="s">
        <v>35</v>
      </c>
      <c r="T33" s="34" t="s">
        <v>35</v>
      </c>
      <c r="U33" s="34" t="s">
        <v>35</v>
      </c>
      <c r="V33" s="34" t="s">
        <v>35</v>
      </c>
      <c r="W33" s="34">
        <v>1526553.03</v>
      </c>
      <c r="X33" s="34">
        <v>976437.42</v>
      </c>
      <c r="Y33" s="34">
        <v>189224.45</v>
      </c>
      <c r="Z33" s="9" t="s">
        <v>35</v>
      </c>
      <c r="AA33" s="65">
        <f t="shared" si="1"/>
        <v>152.655303</v>
      </c>
    </row>
    <row r="34" spans="1:27" ht="54" customHeight="1">
      <c r="A34" s="83" t="s">
        <v>88</v>
      </c>
      <c r="B34" s="50" t="s">
        <v>89</v>
      </c>
      <c r="C34" s="34">
        <v>1000000</v>
      </c>
      <c r="D34" s="34" t="s">
        <v>35</v>
      </c>
      <c r="E34" s="34" t="s">
        <v>35</v>
      </c>
      <c r="F34" s="34" t="s">
        <v>35</v>
      </c>
      <c r="G34" s="34" t="s">
        <v>35</v>
      </c>
      <c r="H34" s="34" t="s">
        <v>35</v>
      </c>
      <c r="I34" s="34" t="s">
        <v>35</v>
      </c>
      <c r="J34" s="34" t="s">
        <v>35</v>
      </c>
      <c r="K34" s="34">
        <v>1000000</v>
      </c>
      <c r="L34" s="34" t="s">
        <v>35</v>
      </c>
      <c r="M34" s="34" t="s">
        <v>35</v>
      </c>
      <c r="N34" s="35" t="s">
        <v>35</v>
      </c>
      <c r="O34" s="34">
        <v>2119385.25</v>
      </c>
      <c r="P34" s="34" t="s">
        <v>35</v>
      </c>
      <c r="Q34" s="34" t="s">
        <v>35</v>
      </c>
      <c r="R34" s="34" t="s">
        <v>35</v>
      </c>
      <c r="S34" s="34" t="s">
        <v>35</v>
      </c>
      <c r="T34" s="34" t="s">
        <v>35</v>
      </c>
      <c r="U34" s="34" t="s">
        <v>35</v>
      </c>
      <c r="V34" s="34" t="s">
        <v>35</v>
      </c>
      <c r="W34" s="34">
        <v>1526553.03</v>
      </c>
      <c r="X34" s="34">
        <v>976437.42</v>
      </c>
      <c r="Y34" s="34">
        <v>189224.45</v>
      </c>
      <c r="Z34" s="9" t="s">
        <v>35</v>
      </c>
      <c r="AA34" s="65">
        <f t="shared" si="1"/>
        <v>152.655303</v>
      </c>
    </row>
    <row r="35" spans="1:27" ht="31.5" customHeight="1">
      <c r="A35" s="83" t="s">
        <v>90</v>
      </c>
      <c r="B35" s="50" t="s">
        <v>91</v>
      </c>
      <c r="C35" s="34">
        <v>780000</v>
      </c>
      <c r="D35" s="34" t="s">
        <v>35</v>
      </c>
      <c r="E35" s="34" t="s">
        <v>35</v>
      </c>
      <c r="F35" s="34" t="s">
        <v>35</v>
      </c>
      <c r="G35" s="34" t="s">
        <v>35</v>
      </c>
      <c r="H35" s="34" t="s">
        <v>35</v>
      </c>
      <c r="I35" s="34" t="s">
        <v>35</v>
      </c>
      <c r="J35" s="34" t="s">
        <v>35</v>
      </c>
      <c r="K35" s="34">
        <v>780000</v>
      </c>
      <c r="L35" s="34" t="s">
        <v>35</v>
      </c>
      <c r="M35" s="34" t="s">
        <v>35</v>
      </c>
      <c r="N35" s="35" t="s">
        <v>35</v>
      </c>
      <c r="O35" s="34">
        <v>617559.68000000005</v>
      </c>
      <c r="P35" s="34" t="s">
        <v>35</v>
      </c>
      <c r="Q35" s="34" t="s">
        <v>35</v>
      </c>
      <c r="R35" s="34" t="s">
        <v>35</v>
      </c>
      <c r="S35" s="34" t="s">
        <v>35</v>
      </c>
      <c r="T35" s="34" t="s">
        <v>35</v>
      </c>
      <c r="U35" s="34" t="s">
        <v>35</v>
      </c>
      <c r="V35" s="34" t="s">
        <v>35</v>
      </c>
      <c r="W35" s="34">
        <v>643086.75</v>
      </c>
      <c r="X35" s="34" t="s">
        <v>35</v>
      </c>
      <c r="Y35" s="34" t="s">
        <v>35</v>
      </c>
      <c r="Z35" s="9" t="s">
        <v>35</v>
      </c>
      <c r="AA35" s="65">
        <f t="shared" si="1"/>
        <v>82.447019230769243</v>
      </c>
    </row>
    <row r="36" spans="1:27" ht="36" customHeight="1">
      <c r="A36" s="83" t="s">
        <v>90</v>
      </c>
      <c r="B36" s="50" t="s">
        <v>92</v>
      </c>
      <c r="C36" s="34">
        <v>780000</v>
      </c>
      <c r="D36" s="34" t="s">
        <v>35</v>
      </c>
      <c r="E36" s="34" t="s">
        <v>35</v>
      </c>
      <c r="F36" s="34" t="s">
        <v>35</v>
      </c>
      <c r="G36" s="34" t="s">
        <v>35</v>
      </c>
      <c r="H36" s="34" t="s">
        <v>35</v>
      </c>
      <c r="I36" s="34" t="s">
        <v>35</v>
      </c>
      <c r="J36" s="34" t="s">
        <v>35</v>
      </c>
      <c r="K36" s="34">
        <v>780000</v>
      </c>
      <c r="L36" s="34" t="s">
        <v>35</v>
      </c>
      <c r="M36" s="34" t="s">
        <v>35</v>
      </c>
      <c r="N36" s="35" t="s">
        <v>35</v>
      </c>
      <c r="O36" s="34">
        <v>617539.71</v>
      </c>
      <c r="P36" s="34" t="s">
        <v>35</v>
      </c>
      <c r="Q36" s="34" t="s">
        <v>35</v>
      </c>
      <c r="R36" s="34" t="s">
        <v>35</v>
      </c>
      <c r="S36" s="34" t="s">
        <v>35</v>
      </c>
      <c r="T36" s="34" t="s">
        <v>35</v>
      </c>
      <c r="U36" s="34" t="s">
        <v>35</v>
      </c>
      <c r="V36" s="34" t="s">
        <v>35</v>
      </c>
      <c r="W36" s="34">
        <v>643086.75</v>
      </c>
      <c r="X36" s="34" t="s">
        <v>35</v>
      </c>
      <c r="Y36" s="34" t="s">
        <v>35</v>
      </c>
      <c r="Z36" s="9" t="s">
        <v>35</v>
      </c>
      <c r="AA36" s="65">
        <f t="shared" si="1"/>
        <v>82.447019230769243</v>
      </c>
    </row>
    <row r="37" spans="1:27" ht="47.25" customHeight="1">
      <c r="A37" s="83" t="s">
        <v>93</v>
      </c>
      <c r="B37" s="50" t="s">
        <v>94</v>
      </c>
      <c r="C37" s="34" t="s">
        <v>35</v>
      </c>
      <c r="D37" s="34" t="s">
        <v>35</v>
      </c>
      <c r="E37" s="34" t="s">
        <v>35</v>
      </c>
      <c r="F37" s="34" t="s">
        <v>35</v>
      </c>
      <c r="G37" s="34" t="s">
        <v>35</v>
      </c>
      <c r="H37" s="34" t="s">
        <v>35</v>
      </c>
      <c r="I37" s="34" t="s">
        <v>35</v>
      </c>
      <c r="J37" s="34" t="s">
        <v>35</v>
      </c>
      <c r="K37" s="34" t="s">
        <v>35</v>
      </c>
      <c r="L37" s="34" t="s">
        <v>35</v>
      </c>
      <c r="M37" s="34" t="s">
        <v>35</v>
      </c>
      <c r="N37" s="35" t="s">
        <v>35</v>
      </c>
      <c r="O37" s="34">
        <v>19.97</v>
      </c>
      <c r="P37" s="34" t="s">
        <v>35</v>
      </c>
      <c r="Q37" s="34" t="s">
        <v>35</v>
      </c>
      <c r="R37" s="34" t="s">
        <v>35</v>
      </c>
      <c r="S37" s="34" t="s">
        <v>35</v>
      </c>
      <c r="T37" s="34" t="s">
        <v>35</v>
      </c>
      <c r="U37" s="34" t="s">
        <v>35</v>
      </c>
      <c r="V37" s="34" t="s">
        <v>35</v>
      </c>
      <c r="W37" s="34">
        <v>21.84</v>
      </c>
      <c r="X37" s="34" t="s">
        <v>35</v>
      </c>
      <c r="Y37" s="34" t="s">
        <v>35</v>
      </c>
      <c r="Z37" s="9" t="s">
        <v>35</v>
      </c>
      <c r="AA37" s="34" t="s">
        <v>35</v>
      </c>
    </row>
    <row r="38" spans="1:27" ht="24" customHeight="1">
      <c r="A38" s="83" t="s">
        <v>95</v>
      </c>
      <c r="B38" s="50" t="s">
        <v>96</v>
      </c>
      <c r="C38" s="34">
        <v>158900</v>
      </c>
      <c r="D38" s="34" t="s">
        <v>35</v>
      </c>
      <c r="E38" s="34" t="s">
        <v>35</v>
      </c>
      <c r="F38" s="34" t="s">
        <v>35</v>
      </c>
      <c r="G38" s="34" t="s">
        <v>35</v>
      </c>
      <c r="H38" s="34" t="s">
        <v>35</v>
      </c>
      <c r="I38" s="34" t="s">
        <v>35</v>
      </c>
      <c r="J38" s="34" t="s">
        <v>35</v>
      </c>
      <c r="K38" s="34">
        <v>59400</v>
      </c>
      <c r="L38" s="34">
        <v>30000</v>
      </c>
      <c r="M38" s="34">
        <v>69500</v>
      </c>
      <c r="N38" s="35" t="s">
        <v>35</v>
      </c>
      <c r="O38" s="34">
        <v>17118</v>
      </c>
      <c r="P38" s="34" t="s">
        <v>35</v>
      </c>
      <c r="Q38" s="34" t="s">
        <v>35</v>
      </c>
      <c r="R38" s="34" t="s">
        <v>35</v>
      </c>
      <c r="S38" s="34" t="s">
        <v>35</v>
      </c>
      <c r="T38" s="34" t="s">
        <v>35</v>
      </c>
      <c r="U38" s="34" t="s">
        <v>35</v>
      </c>
      <c r="V38" s="34" t="s">
        <v>35</v>
      </c>
      <c r="W38" s="34">
        <v>17252.2</v>
      </c>
      <c r="X38" s="34">
        <v>6576</v>
      </c>
      <c r="Y38" s="34">
        <v>1189.8</v>
      </c>
      <c r="Z38" s="9" t="s">
        <v>35</v>
      </c>
      <c r="AA38" s="65">
        <f t="shared" si="1"/>
        <v>29.044107744107745</v>
      </c>
    </row>
    <row r="39" spans="1:27" ht="26.25" customHeight="1">
      <c r="A39" s="83" t="s">
        <v>95</v>
      </c>
      <c r="B39" s="50" t="s">
        <v>97</v>
      </c>
      <c r="C39" s="34">
        <v>158900</v>
      </c>
      <c r="D39" s="34" t="s">
        <v>35</v>
      </c>
      <c r="E39" s="34" t="s">
        <v>35</v>
      </c>
      <c r="F39" s="34" t="s">
        <v>35</v>
      </c>
      <c r="G39" s="34" t="s">
        <v>35</v>
      </c>
      <c r="H39" s="34" t="s">
        <v>35</v>
      </c>
      <c r="I39" s="34" t="s">
        <v>35</v>
      </c>
      <c r="J39" s="34" t="s">
        <v>35</v>
      </c>
      <c r="K39" s="34">
        <v>59400</v>
      </c>
      <c r="L39" s="34">
        <v>30000</v>
      </c>
      <c r="M39" s="34">
        <v>69500</v>
      </c>
      <c r="N39" s="35" t="s">
        <v>35</v>
      </c>
      <c r="O39" s="34">
        <v>17118</v>
      </c>
      <c r="P39" s="34" t="s">
        <v>35</v>
      </c>
      <c r="Q39" s="34" t="s">
        <v>35</v>
      </c>
      <c r="R39" s="34" t="s">
        <v>35</v>
      </c>
      <c r="S39" s="34" t="s">
        <v>35</v>
      </c>
      <c r="T39" s="34" t="s">
        <v>35</v>
      </c>
      <c r="U39" s="34" t="s">
        <v>35</v>
      </c>
      <c r="V39" s="34" t="s">
        <v>35</v>
      </c>
      <c r="W39" s="34">
        <v>17252.2</v>
      </c>
      <c r="X39" s="34">
        <v>6576</v>
      </c>
      <c r="Y39" s="34">
        <v>1189.8</v>
      </c>
      <c r="Z39" s="9" t="s">
        <v>35</v>
      </c>
      <c r="AA39" s="65">
        <f t="shared" si="1"/>
        <v>29.044107744107745</v>
      </c>
    </row>
    <row r="40" spans="1:27" ht="35.25" customHeight="1">
      <c r="A40" s="83" t="s">
        <v>98</v>
      </c>
      <c r="B40" s="50" t="s">
        <v>99</v>
      </c>
      <c r="C40" s="34">
        <v>21000</v>
      </c>
      <c r="D40" s="34" t="s">
        <v>35</v>
      </c>
      <c r="E40" s="34" t="s">
        <v>35</v>
      </c>
      <c r="F40" s="34" t="s">
        <v>35</v>
      </c>
      <c r="G40" s="34" t="s">
        <v>35</v>
      </c>
      <c r="H40" s="34" t="s">
        <v>35</v>
      </c>
      <c r="I40" s="34" t="s">
        <v>35</v>
      </c>
      <c r="J40" s="34" t="s">
        <v>35</v>
      </c>
      <c r="K40" s="34">
        <v>21000</v>
      </c>
      <c r="L40" s="34" t="s">
        <v>35</v>
      </c>
      <c r="M40" s="34" t="s">
        <v>35</v>
      </c>
      <c r="N40" s="35" t="s">
        <v>35</v>
      </c>
      <c r="O40" s="34">
        <v>795243.86</v>
      </c>
      <c r="P40" s="34" t="s">
        <v>35</v>
      </c>
      <c r="Q40" s="34" t="s">
        <v>35</v>
      </c>
      <c r="R40" s="34" t="s">
        <v>35</v>
      </c>
      <c r="S40" s="34" t="s">
        <v>35</v>
      </c>
      <c r="T40" s="34" t="s">
        <v>35</v>
      </c>
      <c r="U40" s="34" t="s">
        <v>35</v>
      </c>
      <c r="V40" s="34" t="s">
        <v>35</v>
      </c>
      <c r="W40" s="34">
        <v>1076610.42</v>
      </c>
      <c r="X40" s="34" t="s">
        <v>35</v>
      </c>
      <c r="Y40" s="34" t="s">
        <v>35</v>
      </c>
      <c r="Z40" s="9" t="s">
        <v>35</v>
      </c>
      <c r="AA40" s="65">
        <f t="shared" si="1"/>
        <v>5126.7162857142857</v>
      </c>
    </row>
    <row r="41" spans="1:27" ht="43.5" customHeight="1">
      <c r="A41" s="83" t="s">
        <v>100</v>
      </c>
      <c r="B41" s="50" t="s">
        <v>101</v>
      </c>
      <c r="C41" s="34">
        <v>21000</v>
      </c>
      <c r="D41" s="34" t="s">
        <v>35</v>
      </c>
      <c r="E41" s="34" t="s">
        <v>35</v>
      </c>
      <c r="F41" s="34" t="s">
        <v>35</v>
      </c>
      <c r="G41" s="34" t="s">
        <v>35</v>
      </c>
      <c r="H41" s="34" t="s">
        <v>35</v>
      </c>
      <c r="I41" s="34" t="s">
        <v>35</v>
      </c>
      <c r="J41" s="34" t="s">
        <v>35</v>
      </c>
      <c r="K41" s="34">
        <v>21000</v>
      </c>
      <c r="L41" s="34" t="s">
        <v>35</v>
      </c>
      <c r="M41" s="34" t="s">
        <v>35</v>
      </c>
      <c r="N41" s="35" t="s">
        <v>35</v>
      </c>
      <c r="O41" s="34">
        <v>795243.86</v>
      </c>
      <c r="P41" s="34" t="s">
        <v>35</v>
      </c>
      <c r="Q41" s="34" t="s">
        <v>35</v>
      </c>
      <c r="R41" s="34" t="s">
        <v>35</v>
      </c>
      <c r="S41" s="34" t="s">
        <v>35</v>
      </c>
      <c r="T41" s="34" t="s">
        <v>35</v>
      </c>
      <c r="U41" s="34" t="s">
        <v>35</v>
      </c>
      <c r="V41" s="34" t="s">
        <v>35</v>
      </c>
      <c r="W41" s="34">
        <v>1076610.42</v>
      </c>
      <c r="X41" s="34" t="s">
        <v>35</v>
      </c>
      <c r="Y41" s="34" t="s">
        <v>35</v>
      </c>
      <c r="Z41" s="9" t="s">
        <v>35</v>
      </c>
      <c r="AA41" s="65">
        <f t="shared" si="1"/>
        <v>5126.7162857142857</v>
      </c>
    </row>
    <row r="42" spans="1:27" s="44" customFormat="1" ht="26.25" customHeight="1">
      <c r="A42" s="82" t="s">
        <v>102</v>
      </c>
      <c r="B42" s="49" t="s">
        <v>103</v>
      </c>
      <c r="C42" s="41">
        <v>13037150</v>
      </c>
      <c r="D42" s="41" t="s">
        <v>35</v>
      </c>
      <c r="E42" s="41" t="s">
        <v>35</v>
      </c>
      <c r="F42" s="41" t="s">
        <v>35</v>
      </c>
      <c r="G42" s="41" t="s">
        <v>35</v>
      </c>
      <c r="H42" s="41" t="s">
        <v>35</v>
      </c>
      <c r="I42" s="41" t="s">
        <v>35</v>
      </c>
      <c r="J42" s="41" t="s">
        <v>35</v>
      </c>
      <c r="K42" s="41">
        <v>960700</v>
      </c>
      <c r="L42" s="41">
        <v>5570000</v>
      </c>
      <c r="M42" s="41">
        <v>6506450</v>
      </c>
      <c r="N42" s="42" t="s">
        <v>35</v>
      </c>
      <c r="O42" s="41">
        <v>2772196.15</v>
      </c>
      <c r="P42" s="41" t="s">
        <v>35</v>
      </c>
      <c r="Q42" s="41" t="s">
        <v>35</v>
      </c>
      <c r="R42" s="41" t="s">
        <v>35</v>
      </c>
      <c r="S42" s="41" t="s">
        <v>35</v>
      </c>
      <c r="T42" s="41" t="s">
        <v>35</v>
      </c>
      <c r="U42" s="41" t="s">
        <v>35</v>
      </c>
      <c r="V42" s="41" t="s">
        <v>35</v>
      </c>
      <c r="W42" s="41">
        <v>581657.96</v>
      </c>
      <c r="X42" s="41">
        <v>967467.98</v>
      </c>
      <c r="Y42" s="41">
        <v>1394285.3</v>
      </c>
      <c r="Z42" s="43" t="s">
        <v>35</v>
      </c>
      <c r="AA42" s="64">
        <f t="shared" si="1"/>
        <v>60.545223274695523</v>
      </c>
    </row>
    <row r="43" spans="1:27" ht="26.25" customHeight="1">
      <c r="A43" s="83" t="s">
        <v>104</v>
      </c>
      <c r="B43" s="50" t="s">
        <v>105</v>
      </c>
      <c r="C43" s="34">
        <v>960700</v>
      </c>
      <c r="D43" s="34" t="s">
        <v>35</v>
      </c>
      <c r="E43" s="34" t="s">
        <v>35</v>
      </c>
      <c r="F43" s="34" t="s">
        <v>35</v>
      </c>
      <c r="G43" s="34" t="s">
        <v>35</v>
      </c>
      <c r="H43" s="34" t="s">
        <v>35</v>
      </c>
      <c r="I43" s="34" t="s">
        <v>35</v>
      </c>
      <c r="J43" s="34" t="s">
        <v>35</v>
      </c>
      <c r="K43" s="34">
        <v>960700</v>
      </c>
      <c r="L43" s="34" t="s">
        <v>35</v>
      </c>
      <c r="M43" s="34" t="s">
        <v>35</v>
      </c>
      <c r="N43" s="35" t="s">
        <v>35</v>
      </c>
      <c r="O43" s="34">
        <v>410442.87</v>
      </c>
      <c r="P43" s="34" t="s">
        <v>35</v>
      </c>
      <c r="Q43" s="34" t="s">
        <v>35</v>
      </c>
      <c r="R43" s="34" t="s">
        <v>35</v>
      </c>
      <c r="S43" s="34" t="s">
        <v>35</v>
      </c>
      <c r="T43" s="34" t="s">
        <v>35</v>
      </c>
      <c r="U43" s="34" t="s">
        <v>35</v>
      </c>
      <c r="V43" s="34" t="s">
        <v>35</v>
      </c>
      <c r="W43" s="34">
        <v>581657.96</v>
      </c>
      <c r="X43" s="34" t="s">
        <v>35</v>
      </c>
      <c r="Y43" s="34" t="s">
        <v>35</v>
      </c>
      <c r="Z43" s="9" t="s">
        <v>35</v>
      </c>
      <c r="AA43" s="65">
        <f t="shared" si="1"/>
        <v>60.545223274695523</v>
      </c>
    </row>
    <row r="44" spans="1:27" ht="35.25" customHeight="1">
      <c r="A44" s="83" t="s">
        <v>106</v>
      </c>
      <c r="B44" s="50" t="s">
        <v>107</v>
      </c>
      <c r="C44" s="34">
        <v>780700</v>
      </c>
      <c r="D44" s="34" t="s">
        <v>35</v>
      </c>
      <c r="E44" s="34" t="s">
        <v>35</v>
      </c>
      <c r="F44" s="34" t="s">
        <v>35</v>
      </c>
      <c r="G44" s="34" t="s">
        <v>35</v>
      </c>
      <c r="H44" s="34" t="s">
        <v>35</v>
      </c>
      <c r="I44" s="34" t="s">
        <v>35</v>
      </c>
      <c r="J44" s="34" t="s">
        <v>35</v>
      </c>
      <c r="K44" s="34">
        <v>780700</v>
      </c>
      <c r="L44" s="34" t="s">
        <v>35</v>
      </c>
      <c r="M44" s="34" t="s">
        <v>35</v>
      </c>
      <c r="N44" s="35" t="s">
        <v>35</v>
      </c>
      <c r="O44" s="34">
        <v>373216.77</v>
      </c>
      <c r="P44" s="34" t="s">
        <v>35</v>
      </c>
      <c r="Q44" s="34" t="s">
        <v>35</v>
      </c>
      <c r="R44" s="34" t="s">
        <v>35</v>
      </c>
      <c r="S44" s="34" t="s">
        <v>35</v>
      </c>
      <c r="T44" s="34" t="s">
        <v>35</v>
      </c>
      <c r="U44" s="34" t="s">
        <v>35</v>
      </c>
      <c r="V44" s="34" t="s">
        <v>35</v>
      </c>
      <c r="W44" s="34">
        <v>544431.86</v>
      </c>
      <c r="X44" s="34" t="s">
        <v>35</v>
      </c>
      <c r="Y44" s="34" t="s">
        <v>35</v>
      </c>
      <c r="Z44" s="9" t="s">
        <v>35</v>
      </c>
      <c r="AA44" s="65">
        <f t="shared" si="1"/>
        <v>69.736372486230309</v>
      </c>
    </row>
    <row r="45" spans="1:27" ht="34.5" customHeight="1">
      <c r="A45" s="83" t="s">
        <v>108</v>
      </c>
      <c r="B45" s="50" t="s">
        <v>109</v>
      </c>
      <c r="C45" s="34">
        <v>180000</v>
      </c>
      <c r="D45" s="34" t="s">
        <v>35</v>
      </c>
      <c r="E45" s="34" t="s">
        <v>35</v>
      </c>
      <c r="F45" s="34" t="s">
        <v>35</v>
      </c>
      <c r="G45" s="34" t="s">
        <v>35</v>
      </c>
      <c r="H45" s="34" t="s">
        <v>35</v>
      </c>
      <c r="I45" s="34" t="s">
        <v>35</v>
      </c>
      <c r="J45" s="34" t="s">
        <v>35</v>
      </c>
      <c r="K45" s="34">
        <v>180000</v>
      </c>
      <c r="L45" s="34" t="s">
        <v>35</v>
      </c>
      <c r="M45" s="34" t="s">
        <v>35</v>
      </c>
      <c r="N45" s="35" t="s">
        <v>35</v>
      </c>
      <c r="O45" s="34">
        <v>37226.1</v>
      </c>
      <c r="P45" s="34" t="s">
        <v>35</v>
      </c>
      <c r="Q45" s="34" t="s">
        <v>35</v>
      </c>
      <c r="R45" s="34" t="s">
        <v>35</v>
      </c>
      <c r="S45" s="34" t="s">
        <v>35</v>
      </c>
      <c r="T45" s="34" t="s">
        <v>35</v>
      </c>
      <c r="U45" s="34" t="s">
        <v>35</v>
      </c>
      <c r="V45" s="34" t="s">
        <v>35</v>
      </c>
      <c r="W45" s="34">
        <v>37226.1</v>
      </c>
      <c r="X45" s="34" t="s">
        <v>35</v>
      </c>
      <c r="Y45" s="34" t="s">
        <v>35</v>
      </c>
      <c r="Z45" s="9" t="s">
        <v>35</v>
      </c>
      <c r="AA45" s="65">
        <f t="shared" si="1"/>
        <v>20.681166666666666</v>
      </c>
    </row>
    <row r="46" spans="1:27" s="44" customFormat="1" ht="31.5" customHeight="1">
      <c r="A46" s="82" t="s">
        <v>110</v>
      </c>
      <c r="B46" s="49" t="s">
        <v>111</v>
      </c>
      <c r="C46" s="41">
        <v>1300000</v>
      </c>
      <c r="D46" s="41" t="s">
        <v>35</v>
      </c>
      <c r="E46" s="41" t="s">
        <v>35</v>
      </c>
      <c r="F46" s="41" t="s">
        <v>35</v>
      </c>
      <c r="G46" s="41" t="s">
        <v>35</v>
      </c>
      <c r="H46" s="41" t="s">
        <v>35</v>
      </c>
      <c r="I46" s="41" t="s">
        <v>35</v>
      </c>
      <c r="J46" s="41" t="s">
        <v>35</v>
      </c>
      <c r="K46" s="41">
        <v>1300000</v>
      </c>
      <c r="L46" s="41" t="s">
        <v>35</v>
      </c>
      <c r="M46" s="41" t="s">
        <v>35</v>
      </c>
      <c r="N46" s="42" t="s">
        <v>35</v>
      </c>
      <c r="O46" s="41">
        <v>474737.03</v>
      </c>
      <c r="P46" s="41" t="s">
        <v>35</v>
      </c>
      <c r="Q46" s="41" t="s">
        <v>35</v>
      </c>
      <c r="R46" s="41" t="s">
        <v>35</v>
      </c>
      <c r="S46" s="41" t="s">
        <v>35</v>
      </c>
      <c r="T46" s="41" t="s">
        <v>35</v>
      </c>
      <c r="U46" s="41" t="s">
        <v>35</v>
      </c>
      <c r="V46" s="41" t="s">
        <v>35</v>
      </c>
      <c r="W46" s="41">
        <v>755698.68</v>
      </c>
      <c r="X46" s="41" t="s">
        <v>35</v>
      </c>
      <c r="Y46" s="41" t="s">
        <v>35</v>
      </c>
      <c r="Z46" s="43" t="s">
        <v>35</v>
      </c>
      <c r="AA46" s="64">
        <f t="shared" si="1"/>
        <v>58.130667692307689</v>
      </c>
    </row>
    <row r="47" spans="1:27" ht="39.75" customHeight="1">
      <c r="A47" s="83" t="s">
        <v>112</v>
      </c>
      <c r="B47" s="50" t="s">
        <v>113</v>
      </c>
      <c r="C47" s="34">
        <v>1300000</v>
      </c>
      <c r="D47" s="34" t="s">
        <v>35</v>
      </c>
      <c r="E47" s="34" t="s">
        <v>35</v>
      </c>
      <c r="F47" s="34" t="s">
        <v>35</v>
      </c>
      <c r="G47" s="34" t="s">
        <v>35</v>
      </c>
      <c r="H47" s="34" t="s">
        <v>35</v>
      </c>
      <c r="I47" s="34" t="s">
        <v>35</v>
      </c>
      <c r="J47" s="34" t="s">
        <v>35</v>
      </c>
      <c r="K47" s="34">
        <v>1300000</v>
      </c>
      <c r="L47" s="34" t="s">
        <v>35</v>
      </c>
      <c r="M47" s="34" t="s">
        <v>35</v>
      </c>
      <c r="N47" s="35" t="s">
        <v>35</v>
      </c>
      <c r="O47" s="34">
        <v>474737.03</v>
      </c>
      <c r="P47" s="34" t="s">
        <v>35</v>
      </c>
      <c r="Q47" s="34" t="s">
        <v>35</v>
      </c>
      <c r="R47" s="34" t="s">
        <v>35</v>
      </c>
      <c r="S47" s="34" t="s">
        <v>35</v>
      </c>
      <c r="T47" s="34" t="s">
        <v>35</v>
      </c>
      <c r="U47" s="34" t="s">
        <v>35</v>
      </c>
      <c r="V47" s="34" t="s">
        <v>35</v>
      </c>
      <c r="W47" s="34">
        <v>755698.68</v>
      </c>
      <c r="X47" s="34" t="s">
        <v>35</v>
      </c>
      <c r="Y47" s="34" t="s">
        <v>35</v>
      </c>
      <c r="Z47" s="9" t="s">
        <v>35</v>
      </c>
      <c r="AA47" s="65">
        <f t="shared" si="1"/>
        <v>58.130667692307689</v>
      </c>
    </row>
    <row r="48" spans="1:27" ht="45" customHeight="1">
      <c r="A48" s="83" t="s">
        <v>114</v>
      </c>
      <c r="B48" s="50" t="s">
        <v>115</v>
      </c>
      <c r="C48" s="34">
        <v>1300000</v>
      </c>
      <c r="D48" s="34" t="s">
        <v>35</v>
      </c>
      <c r="E48" s="34" t="s">
        <v>35</v>
      </c>
      <c r="F48" s="34" t="s">
        <v>35</v>
      </c>
      <c r="G48" s="34" t="s">
        <v>35</v>
      </c>
      <c r="H48" s="34" t="s">
        <v>35</v>
      </c>
      <c r="I48" s="34" t="s">
        <v>35</v>
      </c>
      <c r="J48" s="34" t="s">
        <v>35</v>
      </c>
      <c r="K48" s="34">
        <v>1300000</v>
      </c>
      <c r="L48" s="34" t="s">
        <v>35</v>
      </c>
      <c r="M48" s="34" t="s">
        <v>35</v>
      </c>
      <c r="N48" s="35" t="s">
        <v>35</v>
      </c>
      <c r="O48" s="34">
        <v>474737.03</v>
      </c>
      <c r="P48" s="34" t="s">
        <v>35</v>
      </c>
      <c r="Q48" s="34" t="s">
        <v>35</v>
      </c>
      <c r="R48" s="34" t="s">
        <v>35</v>
      </c>
      <c r="S48" s="34" t="s">
        <v>35</v>
      </c>
      <c r="T48" s="34" t="s">
        <v>35</v>
      </c>
      <c r="U48" s="34" t="s">
        <v>35</v>
      </c>
      <c r="V48" s="34" t="s">
        <v>35</v>
      </c>
      <c r="W48" s="34">
        <v>755698.68</v>
      </c>
      <c r="X48" s="34" t="s">
        <v>35</v>
      </c>
      <c r="Y48" s="34" t="s">
        <v>35</v>
      </c>
      <c r="Z48" s="9" t="s">
        <v>35</v>
      </c>
      <c r="AA48" s="65">
        <f t="shared" si="1"/>
        <v>58.130667692307689</v>
      </c>
    </row>
    <row r="49" spans="1:27" s="44" customFormat="1" ht="39" customHeight="1">
      <c r="A49" s="82" t="s">
        <v>116</v>
      </c>
      <c r="B49" s="49" t="s">
        <v>117</v>
      </c>
      <c r="C49" s="41">
        <v>4430292</v>
      </c>
      <c r="D49" s="41" t="s">
        <v>35</v>
      </c>
      <c r="E49" s="41" t="s">
        <v>35</v>
      </c>
      <c r="F49" s="41" t="s">
        <v>35</v>
      </c>
      <c r="G49" s="41" t="s">
        <v>35</v>
      </c>
      <c r="H49" s="41" t="s">
        <v>35</v>
      </c>
      <c r="I49" s="41" t="s">
        <v>35</v>
      </c>
      <c r="J49" s="41" t="s">
        <v>35</v>
      </c>
      <c r="K49" s="41">
        <v>3333000</v>
      </c>
      <c r="L49" s="41">
        <v>650000</v>
      </c>
      <c r="M49" s="41">
        <v>447292</v>
      </c>
      <c r="N49" s="42" t="s">
        <v>35</v>
      </c>
      <c r="O49" s="41">
        <v>1303541.98</v>
      </c>
      <c r="P49" s="41" t="s">
        <v>35</v>
      </c>
      <c r="Q49" s="41" t="s">
        <v>35</v>
      </c>
      <c r="R49" s="41" t="s">
        <v>35</v>
      </c>
      <c r="S49" s="41" t="s">
        <v>35</v>
      </c>
      <c r="T49" s="41" t="s">
        <v>35</v>
      </c>
      <c r="U49" s="41" t="s">
        <v>35</v>
      </c>
      <c r="V49" s="41" t="s">
        <v>35</v>
      </c>
      <c r="W49" s="41">
        <v>1220770.93</v>
      </c>
      <c r="X49" s="41">
        <v>208379.02</v>
      </c>
      <c r="Y49" s="41">
        <v>223409.78</v>
      </c>
      <c r="Z49" s="43" t="s">
        <v>35</v>
      </c>
      <c r="AA49" s="64">
        <f t="shared" si="1"/>
        <v>36.626790579057904</v>
      </c>
    </row>
    <row r="50" spans="1:27" ht="81" customHeight="1">
      <c r="A50" s="83" t="s">
        <v>118</v>
      </c>
      <c r="B50" s="50" t="s">
        <v>119</v>
      </c>
      <c r="C50" s="34">
        <v>4430292</v>
      </c>
      <c r="D50" s="34" t="s">
        <v>35</v>
      </c>
      <c r="E50" s="34" t="s">
        <v>35</v>
      </c>
      <c r="F50" s="34" t="s">
        <v>35</v>
      </c>
      <c r="G50" s="34" t="s">
        <v>35</v>
      </c>
      <c r="H50" s="34" t="s">
        <v>35</v>
      </c>
      <c r="I50" s="34" t="s">
        <v>35</v>
      </c>
      <c r="J50" s="34" t="s">
        <v>35</v>
      </c>
      <c r="K50" s="34">
        <v>3333000</v>
      </c>
      <c r="L50" s="34">
        <v>650000</v>
      </c>
      <c r="M50" s="34">
        <v>447292</v>
      </c>
      <c r="N50" s="35" t="s">
        <v>35</v>
      </c>
      <c r="O50" s="34">
        <v>1303541.98</v>
      </c>
      <c r="P50" s="34" t="s">
        <v>35</v>
      </c>
      <c r="Q50" s="34" t="s">
        <v>35</v>
      </c>
      <c r="R50" s="34" t="s">
        <v>35</v>
      </c>
      <c r="S50" s="34" t="s">
        <v>35</v>
      </c>
      <c r="T50" s="34" t="s">
        <v>35</v>
      </c>
      <c r="U50" s="34" t="s">
        <v>35</v>
      </c>
      <c r="V50" s="34" t="s">
        <v>35</v>
      </c>
      <c r="W50" s="34">
        <v>1220770.93</v>
      </c>
      <c r="X50" s="34">
        <v>208379.02</v>
      </c>
      <c r="Y50" s="34">
        <v>223409.78</v>
      </c>
      <c r="Z50" s="9" t="s">
        <v>35</v>
      </c>
      <c r="AA50" s="65">
        <f t="shared" si="1"/>
        <v>36.626790579057904</v>
      </c>
    </row>
    <row r="51" spans="1:27" ht="62.25" customHeight="1">
      <c r="A51" s="83" t="s">
        <v>120</v>
      </c>
      <c r="B51" s="50" t="s">
        <v>121</v>
      </c>
      <c r="C51" s="34">
        <v>2388000</v>
      </c>
      <c r="D51" s="34" t="s">
        <v>35</v>
      </c>
      <c r="E51" s="34" t="s">
        <v>35</v>
      </c>
      <c r="F51" s="34" t="s">
        <v>35</v>
      </c>
      <c r="G51" s="34" t="s">
        <v>35</v>
      </c>
      <c r="H51" s="34" t="s">
        <v>35</v>
      </c>
      <c r="I51" s="34" t="s">
        <v>35</v>
      </c>
      <c r="J51" s="34" t="s">
        <v>35</v>
      </c>
      <c r="K51" s="34">
        <v>1738000</v>
      </c>
      <c r="L51" s="34">
        <v>650000</v>
      </c>
      <c r="M51" s="34" t="s">
        <v>35</v>
      </c>
      <c r="N51" s="35" t="s">
        <v>35</v>
      </c>
      <c r="O51" s="34">
        <v>1037826.95</v>
      </c>
      <c r="P51" s="34" t="s">
        <v>35</v>
      </c>
      <c r="Q51" s="34" t="s">
        <v>35</v>
      </c>
      <c r="R51" s="34" t="s">
        <v>35</v>
      </c>
      <c r="S51" s="34" t="s">
        <v>35</v>
      </c>
      <c r="T51" s="34" t="s">
        <v>35</v>
      </c>
      <c r="U51" s="34" t="s">
        <v>35</v>
      </c>
      <c r="V51" s="34" t="s">
        <v>35</v>
      </c>
      <c r="W51" s="34">
        <v>1136932.5900000001</v>
      </c>
      <c r="X51" s="34">
        <v>208379.02</v>
      </c>
      <c r="Y51" s="34" t="s">
        <v>35</v>
      </c>
      <c r="Z51" s="9" t="s">
        <v>35</v>
      </c>
      <c r="AA51" s="65">
        <f t="shared" si="1"/>
        <v>65.416144418872264</v>
      </c>
    </row>
    <row r="52" spans="1:27" ht="78" customHeight="1">
      <c r="A52" s="83" t="s">
        <v>122</v>
      </c>
      <c r="B52" s="50" t="s">
        <v>123</v>
      </c>
      <c r="C52" s="34">
        <v>1000000</v>
      </c>
      <c r="D52" s="34" t="s">
        <v>35</v>
      </c>
      <c r="E52" s="34" t="s">
        <v>35</v>
      </c>
      <c r="F52" s="34" t="s">
        <v>35</v>
      </c>
      <c r="G52" s="34" t="s">
        <v>35</v>
      </c>
      <c r="H52" s="34" t="s">
        <v>35</v>
      </c>
      <c r="I52" s="34" t="s">
        <v>35</v>
      </c>
      <c r="J52" s="34" t="s">
        <v>35</v>
      </c>
      <c r="K52" s="34">
        <v>1000000</v>
      </c>
      <c r="L52" s="34" t="s">
        <v>35</v>
      </c>
      <c r="M52" s="34" t="s">
        <v>35</v>
      </c>
      <c r="N52" s="35" t="s">
        <v>35</v>
      </c>
      <c r="O52" s="34">
        <v>621068.89</v>
      </c>
      <c r="P52" s="34" t="s">
        <v>35</v>
      </c>
      <c r="Q52" s="34" t="s">
        <v>35</v>
      </c>
      <c r="R52" s="34" t="s">
        <v>35</v>
      </c>
      <c r="S52" s="34" t="s">
        <v>35</v>
      </c>
      <c r="T52" s="34" t="s">
        <v>35</v>
      </c>
      <c r="U52" s="34" t="s">
        <v>35</v>
      </c>
      <c r="V52" s="34" t="s">
        <v>35</v>
      </c>
      <c r="W52" s="34">
        <v>858516.16</v>
      </c>
      <c r="X52" s="34" t="s">
        <v>35</v>
      </c>
      <c r="Y52" s="34" t="s">
        <v>35</v>
      </c>
      <c r="Z52" s="9" t="s">
        <v>35</v>
      </c>
      <c r="AA52" s="65">
        <f t="shared" si="1"/>
        <v>85.851616000000007</v>
      </c>
    </row>
    <row r="53" spans="1:27" ht="69" customHeight="1">
      <c r="A53" s="83" t="s">
        <v>124</v>
      </c>
      <c r="B53" s="50" t="s">
        <v>125</v>
      </c>
      <c r="C53" s="34">
        <v>1388000</v>
      </c>
      <c r="D53" s="34" t="s">
        <v>35</v>
      </c>
      <c r="E53" s="34" t="s">
        <v>35</v>
      </c>
      <c r="F53" s="34" t="s">
        <v>35</v>
      </c>
      <c r="G53" s="34" t="s">
        <v>35</v>
      </c>
      <c r="H53" s="34" t="s">
        <v>35</v>
      </c>
      <c r="I53" s="34" t="s">
        <v>35</v>
      </c>
      <c r="J53" s="34" t="s">
        <v>35</v>
      </c>
      <c r="K53" s="34">
        <v>738000</v>
      </c>
      <c r="L53" s="34">
        <v>650000</v>
      </c>
      <c r="M53" s="34" t="s">
        <v>35</v>
      </c>
      <c r="N53" s="35" t="s">
        <v>35</v>
      </c>
      <c r="O53" s="34">
        <v>416758.06</v>
      </c>
      <c r="P53" s="34" t="s">
        <v>35</v>
      </c>
      <c r="Q53" s="34" t="s">
        <v>35</v>
      </c>
      <c r="R53" s="34" t="s">
        <v>35</v>
      </c>
      <c r="S53" s="34" t="s">
        <v>35</v>
      </c>
      <c r="T53" s="34" t="s">
        <v>35</v>
      </c>
      <c r="U53" s="34" t="s">
        <v>35</v>
      </c>
      <c r="V53" s="34" t="s">
        <v>35</v>
      </c>
      <c r="W53" s="34">
        <v>278416.43</v>
      </c>
      <c r="X53" s="34">
        <v>208379.02</v>
      </c>
      <c r="Y53" s="34" t="s">
        <v>35</v>
      </c>
      <c r="Z53" s="9" t="s">
        <v>35</v>
      </c>
      <c r="AA53" s="65">
        <f t="shared" si="1"/>
        <v>37.725803523035225</v>
      </c>
    </row>
    <row r="54" spans="1:27" ht="71.25" customHeight="1">
      <c r="A54" s="83" t="s">
        <v>126</v>
      </c>
      <c r="B54" s="50" t="s">
        <v>127</v>
      </c>
      <c r="C54" s="34">
        <v>1595000</v>
      </c>
      <c r="D54" s="34" t="s">
        <v>35</v>
      </c>
      <c r="E54" s="34" t="s">
        <v>35</v>
      </c>
      <c r="F54" s="34" t="s">
        <v>35</v>
      </c>
      <c r="G54" s="34" t="s">
        <v>35</v>
      </c>
      <c r="H54" s="34" t="s">
        <v>35</v>
      </c>
      <c r="I54" s="34" t="s">
        <v>35</v>
      </c>
      <c r="J54" s="34" t="s">
        <v>35</v>
      </c>
      <c r="K54" s="34">
        <v>1595000</v>
      </c>
      <c r="L54" s="34" t="s">
        <v>35</v>
      </c>
      <c r="M54" s="34" t="s">
        <v>35</v>
      </c>
      <c r="N54" s="35" t="s">
        <v>35</v>
      </c>
      <c r="O54" s="34">
        <v>112362.35</v>
      </c>
      <c r="P54" s="34" t="s">
        <v>35</v>
      </c>
      <c r="Q54" s="34" t="s">
        <v>35</v>
      </c>
      <c r="R54" s="34" t="s">
        <v>35</v>
      </c>
      <c r="S54" s="34" t="s">
        <v>35</v>
      </c>
      <c r="T54" s="34" t="s">
        <v>35</v>
      </c>
      <c r="U54" s="34" t="s">
        <v>35</v>
      </c>
      <c r="V54" s="34" t="s">
        <v>35</v>
      </c>
      <c r="W54" s="34">
        <v>80838.34</v>
      </c>
      <c r="X54" s="34" t="s">
        <v>35</v>
      </c>
      <c r="Y54" s="34">
        <v>73057.100000000006</v>
      </c>
      <c r="Z54" s="9" t="s">
        <v>35</v>
      </c>
      <c r="AA54" s="65">
        <f t="shared" si="1"/>
        <v>5.0682344827586201</v>
      </c>
    </row>
    <row r="55" spans="1:27" ht="66.75" customHeight="1">
      <c r="A55" s="83" t="s">
        <v>128</v>
      </c>
      <c r="B55" s="50" t="s">
        <v>129</v>
      </c>
      <c r="C55" s="34">
        <v>1595000</v>
      </c>
      <c r="D55" s="34" t="s">
        <v>35</v>
      </c>
      <c r="E55" s="34" t="s">
        <v>35</v>
      </c>
      <c r="F55" s="34" t="s">
        <v>35</v>
      </c>
      <c r="G55" s="34" t="s">
        <v>35</v>
      </c>
      <c r="H55" s="34" t="s">
        <v>35</v>
      </c>
      <c r="I55" s="34" t="s">
        <v>35</v>
      </c>
      <c r="J55" s="34" t="s">
        <v>35</v>
      </c>
      <c r="K55" s="34">
        <v>1595000</v>
      </c>
      <c r="L55" s="34" t="s">
        <v>35</v>
      </c>
      <c r="M55" s="34" t="s">
        <v>35</v>
      </c>
      <c r="N55" s="35" t="s">
        <v>35</v>
      </c>
      <c r="O55" s="34">
        <v>39305.25</v>
      </c>
      <c r="P55" s="34" t="s">
        <v>35</v>
      </c>
      <c r="Q55" s="34" t="s">
        <v>35</v>
      </c>
      <c r="R55" s="34" t="s">
        <v>35</v>
      </c>
      <c r="S55" s="34" t="s">
        <v>35</v>
      </c>
      <c r="T55" s="34" t="s">
        <v>35</v>
      </c>
      <c r="U55" s="34" t="s">
        <v>35</v>
      </c>
      <c r="V55" s="34" t="s">
        <v>35</v>
      </c>
      <c r="W55" s="34">
        <v>39305.25</v>
      </c>
      <c r="X55" s="34" t="s">
        <v>35</v>
      </c>
      <c r="Y55" s="34" t="s">
        <v>35</v>
      </c>
      <c r="Z55" s="9" t="s">
        <v>35</v>
      </c>
      <c r="AA55" s="65">
        <f t="shared" si="1"/>
        <v>2.4642789968652039</v>
      </c>
    </row>
    <row r="56" spans="1:27" ht="46.5" customHeight="1">
      <c r="A56" s="83" t="s">
        <v>130</v>
      </c>
      <c r="B56" s="50" t="s">
        <v>131</v>
      </c>
      <c r="C56" s="34" t="s">
        <v>35</v>
      </c>
      <c r="D56" s="34" t="s">
        <v>35</v>
      </c>
      <c r="E56" s="34" t="s">
        <v>35</v>
      </c>
      <c r="F56" s="34" t="s">
        <v>35</v>
      </c>
      <c r="G56" s="34" t="s">
        <v>35</v>
      </c>
      <c r="H56" s="34" t="s">
        <v>35</v>
      </c>
      <c r="I56" s="34" t="s">
        <v>35</v>
      </c>
      <c r="J56" s="34" t="s">
        <v>35</v>
      </c>
      <c r="K56" s="34" t="s">
        <v>35</v>
      </c>
      <c r="L56" s="34" t="s">
        <v>35</v>
      </c>
      <c r="M56" s="34" t="s">
        <v>35</v>
      </c>
      <c r="N56" s="35" t="s">
        <v>35</v>
      </c>
      <c r="O56" s="34">
        <v>3000</v>
      </c>
      <c r="P56" s="34" t="s">
        <v>35</v>
      </c>
      <c r="Q56" s="34" t="s">
        <v>35</v>
      </c>
      <c r="R56" s="34" t="s">
        <v>35</v>
      </c>
      <c r="S56" s="34" t="s">
        <v>35</v>
      </c>
      <c r="T56" s="34" t="s">
        <v>35</v>
      </c>
      <c r="U56" s="34" t="s">
        <v>35</v>
      </c>
      <c r="V56" s="34" t="s">
        <v>35</v>
      </c>
      <c r="W56" s="34">
        <v>3000</v>
      </c>
      <c r="X56" s="34" t="s">
        <v>35</v>
      </c>
      <c r="Y56" s="34" t="s">
        <v>35</v>
      </c>
      <c r="Z56" s="9" t="s">
        <v>35</v>
      </c>
      <c r="AA56" s="34" t="s">
        <v>35</v>
      </c>
    </row>
    <row r="57" spans="1:27" ht="42.75" customHeight="1">
      <c r="A57" s="83" t="s">
        <v>132</v>
      </c>
      <c r="B57" s="50" t="s">
        <v>133</v>
      </c>
      <c r="C57" s="34" t="s">
        <v>35</v>
      </c>
      <c r="D57" s="34" t="s">
        <v>35</v>
      </c>
      <c r="E57" s="34" t="s">
        <v>35</v>
      </c>
      <c r="F57" s="34" t="s">
        <v>35</v>
      </c>
      <c r="G57" s="34" t="s">
        <v>35</v>
      </c>
      <c r="H57" s="34" t="s">
        <v>35</v>
      </c>
      <c r="I57" s="34" t="s">
        <v>35</v>
      </c>
      <c r="J57" s="34" t="s">
        <v>35</v>
      </c>
      <c r="K57" s="34" t="s">
        <v>35</v>
      </c>
      <c r="L57" s="34" t="s">
        <v>35</v>
      </c>
      <c r="M57" s="34" t="s">
        <v>35</v>
      </c>
      <c r="N57" s="35" t="s">
        <v>35</v>
      </c>
      <c r="O57" s="34">
        <v>3000</v>
      </c>
      <c r="P57" s="34" t="s">
        <v>35</v>
      </c>
      <c r="Q57" s="34" t="s">
        <v>35</v>
      </c>
      <c r="R57" s="34" t="s">
        <v>35</v>
      </c>
      <c r="S57" s="34" t="s">
        <v>35</v>
      </c>
      <c r="T57" s="34" t="s">
        <v>35</v>
      </c>
      <c r="U57" s="34" t="s">
        <v>35</v>
      </c>
      <c r="V57" s="34" t="s">
        <v>35</v>
      </c>
      <c r="W57" s="34">
        <v>3000</v>
      </c>
      <c r="X57" s="34" t="s">
        <v>35</v>
      </c>
      <c r="Y57" s="34" t="s">
        <v>35</v>
      </c>
      <c r="Z57" s="9" t="s">
        <v>35</v>
      </c>
      <c r="AA57" s="34" t="s">
        <v>35</v>
      </c>
    </row>
    <row r="58" spans="1:27" s="44" customFormat="1" ht="27" customHeight="1">
      <c r="A58" s="82" t="s">
        <v>134</v>
      </c>
      <c r="B58" s="49" t="s">
        <v>135</v>
      </c>
      <c r="C58" s="41">
        <v>38600</v>
      </c>
      <c r="D58" s="41" t="s">
        <v>35</v>
      </c>
      <c r="E58" s="41" t="s">
        <v>35</v>
      </c>
      <c r="F58" s="41" t="s">
        <v>35</v>
      </c>
      <c r="G58" s="41" t="s">
        <v>35</v>
      </c>
      <c r="H58" s="41" t="s">
        <v>35</v>
      </c>
      <c r="I58" s="41" t="s">
        <v>35</v>
      </c>
      <c r="J58" s="41" t="s">
        <v>35</v>
      </c>
      <c r="K58" s="41">
        <v>38600</v>
      </c>
      <c r="L58" s="41" t="s">
        <v>35</v>
      </c>
      <c r="M58" s="41" t="s">
        <v>35</v>
      </c>
      <c r="N58" s="42" t="s">
        <v>35</v>
      </c>
      <c r="O58" s="41">
        <v>51906.239999999998</v>
      </c>
      <c r="P58" s="41" t="s">
        <v>35</v>
      </c>
      <c r="Q58" s="41" t="s">
        <v>35</v>
      </c>
      <c r="R58" s="41" t="s">
        <v>35</v>
      </c>
      <c r="S58" s="41" t="s">
        <v>35</v>
      </c>
      <c r="T58" s="41" t="s">
        <v>35</v>
      </c>
      <c r="U58" s="41" t="s">
        <v>35</v>
      </c>
      <c r="V58" s="41" t="s">
        <v>35</v>
      </c>
      <c r="W58" s="41">
        <v>54591.34</v>
      </c>
      <c r="X58" s="41" t="s">
        <v>35</v>
      </c>
      <c r="Y58" s="41" t="s">
        <v>35</v>
      </c>
      <c r="Z58" s="43" t="s">
        <v>35</v>
      </c>
      <c r="AA58" s="64">
        <f t="shared" ref="AA58:AA104" si="2">W58/K58*100</f>
        <v>141.42834196891189</v>
      </c>
    </row>
    <row r="59" spans="1:27" ht="22.5" customHeight="1">
      <c r="A59" s="83" t="s">
        <v>136</v>
      </c>
      <c r="B59" s="50" t="s">
        <v>137</v>
      </c>
      <c r="C59" s="34">
        <v>38600</v>
      </c>
      <c r="D59" s="34" t="s">
        <v>35</v>
      </c>
      <c r="E59" s="34" t="s">
        <v>35</v>
      </c>
      <c r="F59" s="34" t="s">
        <v>35</v>
      </c>
      <c r="G59" s="34" t="s">
        <v>35</v>
      </c>
      <c r="H59" s="34" t="s">
        <v>35</v>
      </c>
      <c r="I59" s="34" t="s">
        <v>35</v>
      </c>
      <c r="J59" s="34" t="s">
        <v>35</v>
      </c>
      <c r="K59" s="34">
        <v>38600</v>
      </c>
      <c r="L59" s="34" t="s">
        <v>35</v>
      </c>
      <c r="M59" s="34" t="s">
        <v>35</v>
      </c>
      <c r="N59" s="35" t="s">
        <v>35</v>
      </c>
      <c r="O59" s="34">
        <v>51906.239999999998</v>
      </c>
      <c r="P59" s="34" t="s">
        <v>35</v>
      </c>
      <c r="Q59" s="34" t="s">
        <v>35</v>
      </c>
      <c r="R59" s="34" t="s">
        <v>35</v>
      </c>
      <c r="S59" s="34" t="s">
        <v>35</v>
      </c>
      <c r="T59" s="34" t="s">
        <v>35</v>
      </c>
      <c r="U59" s="34" t="s">
        <v>35</v>
      </c>
      <c r="V59" s="34" t="s">
        <v>35</v>
      </c>
      <c r="W59" s="34">
        <v>54591.34</v>
      </c>
      <c r="X59" s="34" t="s">
        <v>35</v>
      </c>
      <c r="Y59" s="34" t="s">
        <v>35</v>
      </c>
      <c r="Z59" s="9" t="s">
        <v>35</v>
      </c>
      <c r="AA59" s="65">
        <f t="shared" si="2"/>
        <v>141.42834196891189</v>
      </c>
    </row>
    <row r="60" spans="1:27" ht="37.5" customHeight="1">
      <c r="A60" s="83" t="s">
        <v>138</v>
      </c>
      <c r="B60" s="50" t="s">
        <v>139</v>
      </c>
      <c r="C60" s="34" t="s">
        <v>35</v>
      </c>
      <c r="D60" s="34" t="s">
        <v>35</v>
      </c>
      <c r="E60" s="34" t="s">
        <v>35</v>
      </c>
      <c r="F60" s="34" t="s">
        <v>35</v>
      </c>
      <c r="G60" s="34" t="s">
        <v>35</v>
      </c>
      <c r="H60" s="34" t="s">
        <v>35</v>
      </c>
      <c r="I60" s="34" t="s">
        <v>35</v>
      </c>
      <c r="J60" s="34" t="s">
        <v>35</v>
      </c>
      <c r="K60" s="34" t="s">
        <v>35</v>
      </c>
      <c r="L60" s="34" t="s">
        <v>35</v>
      </c>
      <c r="M60" s="34" t="s">
        <v>35</v>
      </c>
      <c r="N60" s="35" t="s">
        <v>35</v>
      </c>
      <c r="O60" s="34">
        <v>10172.19</v>
      </c>
      <c r="P60" s="34" t="s">
        <v>35</v>
      </c>
      <c r="Q60" s="34" t="s">
        <v>35</v>
      </c>
      <c r="R60" s="34" t="s">
        <v>35</v>
      </c>
      <c r="S60" s="34" t="s">
        <v>35</v>
      </c>
      <c r="T60" s="34" t="s">
        <v>35</v>
      </c>
      <c r="U60" s="34" t="s">
        <v>35</v>
      </c>
      <c r="V60" s="34" t="s">
        <v>35</v>
      </c>
      <c r="W60" s="34">
        <v>10927.32</v>
      </c>
      <c r="X60" s="34" t="s">
        <v>35</v>
      </c>
      <c r="Y60" s="34" t="s">
        <v>35</v>
      </c>
      <c r="Z60" s="9" t="s">
        <v>35</v>
      </c>
      <c r="AA60" s="34" t="s">
        <v>35</v>
      </c>
    </row>
    <row r="61" spans="1:27" ht="28.5" customHeight="1">
      <c r="A61" s="83" t="s">
        <v>140</v>
      </c>
      <c r="B61" s="50" t="s">
        <v>141</v>
      </c>
      <c r="C61" s="34">
        <v>38600</v>
      </c>
      <c r="D61" s="34" t="s">
        <v>35</v>
      </c>
      <c r="E61" s="34" t="s">
        <v>35</v>
      </c>
      <c r="F61" s="34" t="s">
        <v>35</v>
      </c>
      <c r="G61" s="34" t="s">
        <v>35</v>
      </c>
      <c r="H61" s="34" t="s">
        <v>35</v>
      </c>
      <c r="I61" s="34" t="s">
        <v>35</v>
      </c>
      <c r="J61" s="34" t="s">
        <v>35</v>
      </c>
      <c r="K61" s="34">
        <v>38600</v>
      </c>
      <c r="L61" s="34" t="s">
        <v>35</v>
      </c>
      <c r="M61" s="34" t="s">
        <v>35</v>
      </c>
      <c r="N61" s="35" t="s">
        <v>35</v>
      </c>
      <c r="O61" s="34">
        <v>41734.050000000003</v>
      </c>
      <c r="P61" s="34" t="s">
        <v>35</v>
      </c>
      <c r="Q61" s="34" t="s">
        <v>35</v>
      </c>
      <c r="R61" s="34" t="s">
        <v>35</v>
      </c>
      <c r="S61" s="34" t="s">
        <v>35</v>
      </c>
      <c r="T61" s="34" t="s">
        <v>35</v>
      </c>
      <c r="U61" s="34" t="s">
        <v>35</v>
      </c>
      <c r="V61" s="34" t="s">
        <v>35</v>
      </c>
      <c r="W61" s="34">
        <v>43664.02</v>
      </c>
      <c r="X61" s="34" t="s">
        <v>35</v>
      </c>
      <c r="Y61" s="34" t="s">
        <v>35</v>
      </c>
      <c r="Z61" s="9" t="s">
        <v>35</v>
      </c>
      <c r="AA61" s="65">
        <f t="shared" si="2"/>
        <v>113.11922279792745</v>
      </c>
    </row>
    <row r="62" spans="1:27" ht="28.5" customHeight="1">
      <c r="A62" s="83" t="s">
        <v>142</v>
      </c>
      <c r="B62" s="50" t="s">
        <v>143</v>
      </c>
      <c r="C62" s="34">
        <v>38600</v>
      </c>
      <c r="D62" s="34" t="s">
        <v>35</v>
      </c>
      <c r="E62" s="34" t="s">
        <v>35</v>
      </c>
      <c r="F62" s="34" t="s">
        <v>35</v>
      </c>
      <c r="G62" s="34" t="s">
        <v>35</v>
      </c>
      <c r="H62" s="34" t="s">
        <v>35</v>
      </c>
      <c r="I62" s="34" t="s">
        <v>35</v>
      </c>
      <c r="J62" s="34" t="s">
        <v>35</v>
      </c>
      <c r="K62" s="34">
        <v>38600</v>
      </c>
      <c r="L62" s="34" t="s">
        <v>35</v>
      </c>
      <c r="M62" s="34" t="s">
        <v>35</v>
      </c>
      <c r="N62" s="35" t="s">
        <v>35</v>
      </c>
      <c r="O62" s="34">
        <v>41734.050000000003</v>
      </c>
      <c r="P62" s="34" t="s">
        <v>35</v>
      </c>
      <c r="Q62" s="34" t="s">
        <v>35</v>
      </c>
      <c r="R62" s="34" t="s">
        <v>35</v>
      </c>
      <c r="S62" s="34" t="s">
        <v>35</v>
      </c>
      <c r="T62" s="34" t="s">
        <v>35</v>
      </c>
      <c r="U62" s="34" t="s">
        <v>35</v>
      </c>
      <c r="V62" s="34" t="s">
        <v>35</v>
      </c>
      <c r="W62" s="34">
        <v>43664.02</v>
      </c>
      <c r="X62" s="34" t="s">
        <v>35</v>
      </c>
      <c r="Y62" s="34" t="s">
        <v>35</v>
      </c>
      <c r="Z62" s="9" t="s">
        <v>35</v>
      </c>
      <c r="AA62" s="65">
        <f t="shared" si="2"/>
        <v>113.11922279792745</v>
      </c>
    </row>
    <row r="63" spans="1:27" s="44" customFormat="1" ht="32.25" customHeight="1">
      <c r="A63" s="82" t="s">
        <v>144</v>
      </c>
      <c r="B63" s="49" t="s">
        <v>145</v>
      </c>
      <c r="C63" s="41">
        <v>2013381</v>
      </c>
      <c r="D63" s="41" t="s">
        <v>35</v>
      </c>
      <c r="E63" s="41" t="s">
        <v>35</v>
      </c>
      <c r="F63" s="41" t="s">
        <v>35</v>
      </c>
      <c r="G63" s="41" t="s">
        <v>35</v>
      </c>
      <c r="H63" s="41" t="s">
        <v>35</v>
      </c>
      <c r="I63" s="41" t="s">
        <v>35</v>
      </c>
      <c r="J63" s="41" t="s">
        <v>35</v>
      </c>
      <c r="K63" s="41">
        <v>1828131</v>
      </c>
      <c r="L63" s="41">
        <v>135000</v>
      </c>
      <c r="M63" s="41">
        <v>50250</v>
      </c>
      <c r="N63" s="42" t="s">
        <v>35</v>
      </c>
      <c r="O63" s="41">
        <v>758218.13</v>
      </c>
      <c r="P63" s="41" t="s">
        <v>35</v>
      </c>
      <c r="Q63" s="41" t="s">
        <v>35</v>
      </c>
      <c r="R63" s="41" t="s">
        <v>35</v>
      </c>
      <c r="S63" s="41" t="s">
        <v>35</v>
      </c>
      <c r="T63" s="41" t="s">
        <v>35</v>
      </c>
      <c r="U63" s="41" t="s">
        <v>35</v>
      </c>
      <c r="V63" s="41" t="s">
        <v>35</v>
      </c>
      <c r="W63" s="41">
        <v>893547.83</v>
      </c>
      <c r="X63" s="41">
        <v>21364.47</v>
      </c>
      <c r="Y63" s="41">
        <v>48000</v>
      </c>
      <c r="Z63" s="43" t="s">
        <v>35</v>
      </c>
      <c r="AA63" s="64">
        <f t="shared" si="2"/>
        <v>48.877669598075848</v>
      </c>
    </row>
    <row r="64" spans="1:27" ht="24" customHeight="1">
      <c r="A64" s="83" t="s">
        <v>146</v>
      </c>
      <c r="B64" s="50" t="s">
        <v>147</v>
      </c>
      <c r="C64" s="34">
        <v>1888381</v>
      </c>
      <c r="D64" s="34" t="s">
        <v>35</v>
      </c>
      <c r="E64" s="34" t="s">
        <v>35</v>
      </c>
      <c r="F64" s="34" t="s">
        <v>35</v>
      </c>
      <c r="G64" s="34" t="s">
        <v>35</v>
      </c>
      <c r="H64" s="34" t="s">
        <v>35</v>
      </c>
      <c r="I64" s="34" t="s">
        <v>35</v>
      </c>
      <c r="J64" s="34" t="s">
        <v>35</v>
      </c>
      <c r="K64" s="34">
        <v>1828131</v>
      </c>
      <c r="L64" s="34">
        <v>10000</v>
      </c>
      <c r="M64" s="34">
        <v>50250</v>
      </c>
      <c r="N64" s="35" t="s">
        <v>35</v>
      </c>
      <c r="O64" s="34">
        <v>689093.66</v>
      </c>
      <c r="P64" s="34" t="s">
        <v>35</v>
      </c>
      <c r="Q64" s="34" t="s">
        <v>35</v>
      </c>
      <c r="R64" s="34" t="s">
        <v>35</v>
      </c>
      <c r="S64" s="34" t="s">
        <v>35</v>
      </c>
      <c r="T64" s="34" t="s">
        <v>35</v>
      </c>
      <c r="U64" s="34" t="s">
        <v>35</v>
      </c>
      <c r="V64" s="34" t="s">
        <v>35</v>
      </c>
      <c r="W64" s="34">
        <v>883726.9</v>
      </c>
      <c r="X64" s="34" t="s">
        <v>35</v>
      </c>
      <c r="Y64" s="34">
        <v>6000</v>
      </c>
      <c r="Z64" s="9" t="s">
        <v>35</v>
      </c>
      <c r="AA64" s="65">
        <f t="shared" si="2"/>
        <v>48.340458096274283</v>
      </c>
    </row>
    <row r="65" spans="1:27" ht="21.75" customHeight="1">
      <c r="A65" s="83" t="s">
        <v>148</v>
      </c>
      <c r="B65" s="50" t="s">
        <v>149</v>
      </c>
      <c r="C65" s="34">
        <v>1888381</v>
      </c>
      <c r="D65" s="34" t="s">
        <v>35</v>
      </c>
      <c r="E65" s="34" t="s">
        <v>35</v>
      </c>
      <c r="F65" s="34" t="s">
        <v>35</v>
      </c>
      <c r="G65" s="34" t="s">
        <v>35</v>
      </c>
      <c r="H65" s="34" t="s">
        <v>35</v>
      </c>
      <c r="I65" s="34" t="s">
        <v>35</v>
      </c>
      <c r="J65" s="34" t="s">
        <v>35</v>
      </c>
      <c r="K65" s="34">
        <v>1828131</v>
      </c>
      <c r="L65" s="34">
        <v>10000</v>
      </c>
      <c r="M65" s="34">
        <v>50250</v>
      </c>
      <c r="N65" s="35" t="s">
        <v>35</v>
      </c>
      <c r="O65" s="34">
        <v>689093.66</v>
      </c>
      <c r="P65" s="34" t="s">
        <v>35</v>
      </c>
      <c r="Q65" s="34" t="s">
        <v>35</v>
      </c>
      <c r="R65" s="34" t="s">
        <v>35</v>
      </c>
      <c r="S65" s="34" t="s">
        <v>35</v>
      </c>
      <c r="T65" s="34" t="s">
        <v>35</v>
      </c>
      <c r="U65" s="34" t="s">
        <v>35</v>
      </c>
      <c r="V65" s="34" t="s">
        <v>35</v>
      </c>
      <c r="W65" s="34">
        <v>883726.9</v>
      </c>
      <c r="X65" s="34" t="s">
        <v>35</v>
      </c>
      <c r="Y65" s="34">
        <v>6000</v>
      </c>
      <c r="Z65" s="9" t="s">
        <v>35</v>
      </c>
      <c r="AA65" s="65">
        <f t="shared" si="2"/>
        <v>48.340458096274283</v>
      </c>
    </row>
    <row r="66" spans="1:27" ht="31.5" customHeight="1">
      <c r="A66" s="83" t="s">
        <v>150</v>
      </c>
      <c r="B66" s="50" t="s">
        <v>151</v>
      </c>
      <c r="C66" s="34">
        <v>1828131</v>
      </c>
      <c r="D66" s="34" t="s">
        <v>35</v>
      </c>
      <c r="E66" s="34" t="s">
        <v>35</v>
      </c>
      <c r="F66" s="34" t="s">
        <v>35</v>
      </c>
      <c r="G66" s="34" t="s">
        <v>35</v>
      </c>
      <c r="H66" s="34" t="s">
        <v>35</v>
      </c>
      <c r="I66" s="34" t="s">
        <v>35</v>
      </c>
      <c r="J66" s="34" t="s">
        <v>35</v>
      </c>
      <c r="K66" s="34">
        <v>1828131</v>
      </c>
      <c r="L66" s="34" t="s">
        <v>35</v>
      </c>
      <c r="M66" s="34" t="s">
        <v>35</v>
      </c>
      <c r="N66" s="35" t="s">
        <v>35</v>
      </c>
      <c r="O66" s="34">
        <v>683093.66</v>
      </c>
      <c r="P66" s="34" t="s">
        <v>35</v>
      </c>
      <c r="Q66" s="34" t="s">
        <v>35</v>
      </c>
      <c r="R66" s="34" t="s">
        <v>35</v>
      </c>
      <c r="S66" s="34" t="s">
        <v>35</v>
      </c>
      <c r="T66" s="34" t="s">
        <v>35</v>
      </c>
      <c r="U66" s="34" t="s">
        <v>35</v>
      </c>
      <c r="V66" s="34" t="s">
        <v>35</v>
      </c>
      <c r="W66" s="34">
        <v>883726.9</v>
      </c>
      <c r="X66" s="34" t="s">
        <v>35</v>
      </c>
      <c r="Y66" s="34" t="s">
        <v>35</v>
      </c>
      <c r="Z66" s="9" t="s">
        <v>35</v>
      </c>
      <c r="AA66" s="65">
        <f t="shared" si="2"/>
        <v>48.340458096274283</v>
      </c>
    </row>
    <row r="67" spans="1:27" ht="26.25" customHeight="1">
      <c r="A67" s="83" t="s">
        <v>152</v>
      </c>
      <c r="B67" s="50" t="s">
        <v>153</v>
      </c>
      <c r="C67" s="34">
        <v>125000</v>
      </c>
      <c r="D67" s="34" t="s">
        <v>35</v>
      </c>
      <c r="E67" s="34" t="s">
        <v>35</v>
      </c>
      <c r="F67" s="34" t="s">
        <v>35</v>
      </c>
      <c r="G67" s="34" t="s">
        <v>35</v>
      </c>
      <c r="H67" s="34" t="s">
        <v>35</v>
      </c>
      <c r="I67" s="34" t="s">
        <v>35</v>
      </c>
      <c r="J67" s="34" t="s">
        <v>35</v>
      </c>
      <c r="K67" s="34" t="s">
        <v>35</v>
      </c>
      <c r="L67" s="34">
        <v>125000</v>
      </c>
      <c r="M67" s="34" t="s">
        <v>35</v>
      </c>
      <c r="N67" s="35" t="s">
        <v>35</v>
      </c>
      <c r="O67" s="34">
        <v>69124.47</v>
      </c>
      <c r="P67" s="34" t="s">
        <v>35</v>
      </c>
      <c r="Q67" s="34" t="s">
        <v>35</v>
      </c>
      <c r="R67" s="34" t="s">
        <v>35</v>
      </c>
      <c r="S67" s="34" t="s">
        <v>35</v>
      </c>
      <c r="T67" s="34" t="s">
        <v>35</v>
      </c>
      <c r="U67" s="34" t="s">
        <v>35</v>
      </c>
      <c r="V67" s="34" t="s">
        <v>35</v>
      </c>
      <c r="W67" s="34">
        <v>9820.93</v>
      </c>
      <c r="X67" s="34">
        <v>21364.47</v>
      </c>
      <c r="Y67" s="34">
        <v>42000</v>
      </c>
      <c r="Z67" s="9" t="s">
        <v>35</v>
      </c>
      <c r="AA67" s="34" t="s">
        <v>35</v>
      </c>
    </row>
    <row r="68" spans="1:27" ht="25.5" customHeight="1">
      <c r="A68" s="83" t="s">
        <v>154</v>
      </c>
      <c r="B68" s="50" t="s">
        <v>155</v>
      </c>
      <c r="C68" s="34" t="s">
        <v>35</v>
      </c>
      <c r="D68" s="34" t="s">
        <v>35</v>
      </c>
      <c r="E68" s="34" t="s">
        <v>35</v>
      </c>
      <c r="F68" s="34" t="s">
        <v>35</v>
      </c>
      <c r="G68" s="34" t="s">
        <v>35</v>
      </c>
      <c r="H68" s="34" t="s">
        <v>35</v>
      </c>
      <c r="I68" s="34" t="s">
        <v>35</v>
      </c>
      <c r="J68" s="34" t="s">
        <v>35</v>
      </c>
      <c r="K68" s="34" t="s">
        <v>35</v>
      </c>
      <c r="L68" s="34" t="s">
        <v>35</v>
      </c>
      <c r="M68" s="34" t="s">
        <v>35</v>
      </c>
      <c r="N68" s="35" t="s">
        <v>35</v>
      </c>
      <c r="O68" s="34">
        <v>5760</v>
      </c>
      <c r="P68" s="34" t="s">
        <v>35</v>
      </c>
      <c r="Q68" s="34" t="s">
        <v>35</v>
      </c>
      <c r="R68" s="34" t="s">
        <v>35</v>
      </c>
      <c r="S68" s="34" t="s">
        <v>35</v>
      </c>
      <c r="T68" s="34" t="s">
        <v>35</v>
      </c>
      <c r="U68" s="34" t="s">
        <v>35</v>
      </c>
      <c r="V68" s="34" t="s">
        <v>35</v>
      </c>
      <c r="W68" s="34">
        <v>9820.93</v>
      </c>
      <c r="X68" s="34" t="s">
        <v>35</v>
      </c>
      <c r="Y68" s="34" t="s">
        <v>35</v>
      </c>
      <c r="Z68" s="9" t="s">
        <v>35</v>
      </c>
      <c r="AA68" s="34" t="s">
        <v>35</v>
      </c>
    </row>
    <row r="69" spans="1:27" ht="33" customHeight="1">
      <c r="A69" s="83" t="s">
        <v>156</v>
      </c>
      <c r="B69" s="50" t="s">
        <v>157</v>
      </c>
      <c r="C69" s="34" t="s">
        <v>35</v>
      </c>
      <c r="D69" s="34" t="s">
        <v>35</v>
      </c>
      <c r="E69" s="34" t="s">
        <v>35</v>
      </c>
      <c r="F69" s="34" t="s">
        <v>35</v>
      </c>
      <c r="G69" s="34" t="s">
        <v>35</v>
      </c>
      <c r="H69" s="34" t="s">
        <v>35</v>
      </c>
      <c r="I69" s="34" t="s">
        <v>35</v>
      </c>
      <c r="J69" s="34" t="s">
        <v>35</v>
      </c>
      <c r="K69" s="34" t="s">
        <v>35</v>
      </c>
      <c r="L69" s="34" t="s">
        <v>35</v>
      </c>
      <c r="M69" s="34" t="s">
        <v>35</v>
      </c>
      <c r="N69" s="35" t="s">
        <v>35</v>
      </c>
      <c r="O69" s="34">
        <v>5760</v>
      </c>
      <c r="P69" s="34" t="s">
        <v>35</v>
      </c>
      <c r="Q69" s="34" t="s">
        <v>35</v>
      </c>
      <c r="R69" s="34" t="s">
        <v>35</v>
      </c>
      <c r="S69" s="34" t="s">
        <v>35</v>
      </c>
      <c r="T69" s="34" t="s">
        <v>35</v>
      </c>
      <c r="U69" s="34" t="s">
        <v>35</v>
      </c>
      <c r="V69" s="34" t="s">
        <v>35</v>
      </c>
      <c r="W69" s="34">
        <v>9820.93</v>
      </c>
      <c r="X69" s="34" t="s">
        <v>35</v>
      </c>
      <c r="Y69" s="34" t="s">
        <v>35</v>
      </c>
      <c r="Z69" s="9" t="s">
        <v>35</v>
      </c>
      <c r="AA69" s="34" t="s">
        <v>35</v>
      </c>
    </row>
    <row r="70" spans="1:27" s="44" customFormat="1" ht="35.25" customHeight="1">
      <c r="A70" s="82" t="s">
        <v>158</v>
      </c>
      <c r="B70" s="49" t="s">
        <v>159</v>
      </c>
      <c r="C70" s="41">
        <v>1350000</v>
      </c>
      <c r="D70" s="41" t="s">
        <v>35</v>
      </c>
      <c r="E70" s="41" t="s">
        <v>35</v>
      </c>
      <c r="F70" s="41" t="s">
        <v>35</v>
      </c>
      <c r="G70" s="41" t="s">
        <v>35</v>
      </c>
      <c r="H70" s="41" t="s">
        <v>35</v>
      </c>
      <c r="I70" s="41" t="s">
        <v>35</v>
      </c>
      <c r="J70" s="41" t="s">
        <v>35</v>
      </c>
      <c r="K70" s="41">
        <v>700000</v>
      </c>
      <c r="L70" s="41">
        <v>400000</v>
      </c>
      <c r="M70" s="41">
        <v>250000</v>
      </c>
      <c r="N70" s="42" t="s">
        <v>35</v>
      </c>
      <c r="O70" s="41">
        <v>1500583.21</v>
      </c>
      <c r="P70" s="41" t="s">
        <v>35</v>
      </c>
      <c r="Q70" s="41" t="s">
        <v>35</v>
      </c>
      <c r="R70" s="41" t="s">
        <v>35</v>
      </c>
      <c r="S70" s="41" t="s">
        <v>35</v>
      </c>
      <c r="T70" s="41" t="s">
        <v>35</v>
      </c>
      <c r="U70" s="41" t="s">
        <v>35</v>
      </c>
      <c r="V70" s="41" t="s">
        <v>35</v>
      </c>
      <c r="W70" s="41">
        <v>1323643.45</v>
      </c>
      <c r="X70" s="41">
        <v>246035.49</v>
      </c>
      <c r="Y70" s="41">
        <v>272000</v>
      </c>
      <c r="Z70" s="43" t="s">
        <v>35</v>
      </c>
      <c r="AA70" s="64">
        <f t="shared" si="2"/>
        <v>189.09192142857142</v>
      </c>
    </row>
    <row r="71" spans="1:27" ht="75.75" customHeight="1">
      <c r="A71" s="83" t="s">
        <v>160</v>
      </c>
      <c r="B71" s="50" t="s">
        <v>161</v>
      </c>
      <c r="C71" s="34">
        <v>950000</v>
      </c>
      <c r="D71" s="34" t="s">
        <v>35</v>
      </c>
      <c r="E71" s="34" t="s">
        <v>35</v>
      </c>
      <c r="F71" s="34" t="s">
        <v>35</v>
      </c>
      <c r="G71" s="34" t="s">
        <v>35</v>
      </c>
      <c r="H71" s="34" t="s">
        <v>35</v>
      </c>
      <c r="I71" s="34" t="s">
        <v>35</v>
      </c>
      <c r="J71" s="34" t="s">
        <v>35</v>
      </c>
      <c r="K71" s="34">
        <v>700000</v>
      </c>
      <c r="L71" s="34" t="s">
        <v>35</v>
      </c>
      <c r="M71" s="34">
        <v>250000</v>
      </c>
      <c r="N71" s="35" t="s">
        <v>35</v>
      </c>
      <c r="O71" s="34">
        <v>506799</v>
      </c>
      <c r="P71" s="34" t="s">
        <v>35</v>
      </c>
      <c r="Q71" s="34" t="s">
        <v>35</v>
      </c>
      <c r="R71" s="34" t="s">
        <v>35</v>
      </c>
      <c r="S71" s="34" t="s">
        <v>35</v>
      </c>
      <c r="T71" s="34" t="s">
        <v>35</v>
      </c>
      <c r="U71" s="34" t="s">
        <v>35</v>
      </c>
      <c r="V71" s="34" t="s">
        <v>35</v>
      </c>
      <c r="W71" s="34">
        <v>234799</v>
      </c>
      <c r="X71" s="34" t="s">
        <v>35</v>
      </c>
      <c r="Y71" s="34">
        <v>272000</v>
      </c>
      <c r="Z71" s="9" t="s">
        <v>35</v>
      </c>
      <c r="AA71" s="65">
        <f t="shared" si="2"/>
        <v>33.54271428571429</v>
      </c>
    </row>
    <row r="72" spans="1:27" ht="78.75" customHeight="1">
      <c r="A72" s="83" t="s">
        <v>162</v>
      </c>
      <c r="B72" s="50" t="s">
        <v>163</v>
      </c>
      <c r="C72" s="34">
        <v>700000</v>
      </c>
      <c r="D72" s="34" t="s">
        <v>35</v>
      </c>
      <c r="E72" s="34" t="s">
        <v>35</v>
      </c>
      <c r="F72" s="34" t="s">
        <v>35</v>
      </c>
      <c r="G72" s="34" t="s">
        <v>35</v>
      </c>
      <c r="H72" s="34" t="s">
        <v>35</v>
      </c>
      <c r="I72" s="34" t="s">
        <v>35</v>
      </c>
      <c r="J72" s="34" t="s">
        <v>35</v>
      </c>
      <c r="K72" s="34">
        <v>700000</v>
      </c>
      <c r="L72" s="34" t="s">
        <v>35</v>
      </c>
      <c r="M72" s="34" t="s">
        <v>35</v>
      </c>
      <c r="N72" s="35" t="s">
        <v>35</v>
      </c>
      <c r="O72" s="34">
        <v>234799</v>
      </c>
      <c r="P72" s="34" t="s">
        <v>35</v>
      </c>
      <c r="Q72" s="34" t="s">
        <v>35</v>
      </c>
      <c r="R72" s="34" t="s">
        <v>35</v>
      </c>
      <c r="S72" s="34" t="s">
        <v>35</v>
      </c>
      <c r="T72" s="34" t="s">
        <v>35</v>
      </c>
      <c r="U72" s="34" t="s">
        <v>35</v>
      </c>
      <c r="V72" s="34" t="s">
        <v>35</v>
      </c>
      <c r="W72" s="34">
        <v>234799</v>
      </c>
      <c r="X72" s="34" t="s">
        <v>35</v>
      </c>
      <c r="Y72" s="34" t="s">
        <v>35</v>
      </c>
      <c r="Z72" s="9" t="s">
        <v>35</v>
      </c>
      <c r="AA72" s="65">
        <f t="shared" si="2"/>
        <v>33.54271428571429</v>
      </c>
    </row>
    <row r="73" spans="1:27" ht="81" customHeight="1">
      <c r="A73" s="83" t="s">
        <v>164</v>
      </c>
      <c r="B73" s="50" t="s">
        <v>165</v>
      </c>
      <c r="C73" s="34">
        <v>700000</v>
      </c>
      <c r="D73" s="34" t="s">
        <v>35</v>
      </c>
      <c r="E73" s="34" t="s">
        <v>35</v>
      </c>
      <c r="F73" s="34" t="s">
        <v>35</v>
      </c>
      <c r="G73" s="34" t="s">
        <v>35</v>
      </c>
      <c r="H73" s="34" t="s">
        <v>35</v>
      </c>
      <c r="I73" s="34" t="s">
        <v>35</v>
      </c>
      <c r="J73" s="34" t="s">
        <v>35</v>
      </c>
      <c r="K73" s="34">
        <v>700000</v>
      </c>
      <c r="L73" s="34" t="s">
        <v>35</v>
      </c>
      <c r="M73" s="34" t="s">
        <v>35</v>
      </c>
      <c r="N73" s="35" t="s">
        <v>35</v>
      </c>
      <c r="O73" s="34">
        <v>234799</v>
      </c>
      <c r="P73" s="34" t="s">
        <v>35</v>
      </c>
      <c r="Q73" s="34" t="s">
        <v>35</v>
      </c>
      <c r="R73" s="34" t="s">
        <v>35</v>
      </c>
      <c r="S73" s="34" t="s">
        <v>35</v>
      </c>
      <c r="T73" s="34" t="s">
        <v>35</v>
      </c>
      <c r="U73" s="34" t="s">
        <v>35</v>
      </c>
      <c r="V73" s="34" t="s">
        <v>35</v>
      </c>
      <c r="W73" s="34">
        <v>234799</v>
      </c>
      <c r="X73" s="34" t="s">
        <v>35</v>
      </c>
      <c r="Y73" s="34" t="s">
        <v>35</v>
      </c>
      <c r="Z73" s="9" t="s">
        <v>35</v>
      </c>
      <c r="AA73" s="65">
        <f t="shared" si="2"/>
        <v>33.54271428571429</v>
      </c>
    </row>
    <row r="74" spans="1:27" ht="51" customHeight="1">
      <c r="A74" s="83" t="s">
        <v>166</v>
      </c>
      <c r="B74" s="50" t="s">
        <v>167</v>
      </c>
      <c r="C74" s="34">
        <v>400000</v>
      </c>
      <c r="D74" s="34" t="s">
        <v>35</v>
      </c>
      <c r="E74" s="34" t="s">
        <v>35</v>
      </c>
      <c r="F74" s="34" t="s">
        <v>35</v>
      </c>
      <c r="G74" s="34" t="s">
        <v>35</v>
      </c>
      <c r="H74" s="34" t="s">
        <v>35</v>
      </c>
      <c r="I74" s="34" t="s">
        <v>35</v>
      </c>
      <c r="J74" s="34" t="s">
        <v>35</v>
      </c>
      <c r="K74" s="34" t="s">
        <v>35</v>
      </c>
      <c r="L74" s="34">
        <v>400000</v>
      </c>
      <c r="M74" s="34" t="s">
        <v>35</v>
      </c>
      <c r="N74" s="35" t="s">
        <v>35</v>
      </c>
      <c r="O74" s="34">
        <v>993784.21</v>
      </c>
      <c r="P74" s="34" t="s">
        <v>35</v>
      </c>
      <c r="Q74" s="34" t="s">
        <v>35</v>
      </c>
      <c r="R74" s="34" t="s">
        <v>35</v>
      </c>
      <c r="S74" s="34" t="s">
        <v>35</v>
      </c>
      <c r="T74" s="34" t="s">
        <v>35</v>
      </c>
      <c r="U74" s="34" t="s">
        <v>35</v>
      </c>
      <c r="V74" s="34" t="s">
        <v>35</v>
      </c>
      <c r="W74" s="34">
        <v>1088844.45</v>
      </c>
      <c r="X74" s="34">
        <v>246035.49</v>
      </c>
      <c r="Y74" s="34" t="s">
        <v>35</v>
      </c>
      <c r="Z74" s="9" t="s">
        <v>35</v>
      </c>
      <c r="AA74" s="34" t="s">
        <v>35</v>
      </c>
    </row>
    <row r="75" spans="1:27" ht="46.5" customHeight="1">
      <c r="A75" s="83" t="s">
        <v>168</v>
      </c>
      <c r="B75" s="50" t="s">
        <v>169</v>
      </c>
      <c r="C75" s="34">
        <v>400000</v>
      </c>
      <c r="D75" s="34" t="s">
        <v>35</v>
      </c>
      <c r="E75" s="34" t="s">
        <v>35</v>
      </c>
      <c r="F75" s="34" t="s">
        <v>35</v>
      </c>
      <c r="G75" s="34" t="s">
        <v>35</v>
      </c>
      <c r="H75" s="34" t="s">
        <v>35</v>
      </c>
      <c r="I75" s="34" t="s">
        <v>35</v>
      </c>
      <c r="J75" s="34" t="s">
        <v>35</v>
      </c>
      <c r="K75" s="34" t="s">
        <v>35</v>
      </c>
      <c r="L75" s="34">
        <v>400000</v>
      </c>
      <c r="M75" s="34" t="s">
        <v>35</v>
      </c>
      <c r="N75" s="35" t="s">
        <v>35</v>
      </c>
      <c r="O75" s="34">
        <v>993784.21</v>
      </c>
      <c r="P75" s="34" t="s">
        <v>35</v>
      </c>
      <c r="Q75" s="34" t="s">
        <v>35</v>
      </c>
      <c r="R75" s="34" t="s">
        <v>35</v>
      </c>
      <c r="S75" s="34" t="s">
        <v>35</v>
      </c>
      <c r="T75" s="34" t="s">
        <v>35</v>
      </c>
      <c r="U75" s="34" t="s">
        <v>35</v>
      </c>
      <c r="V75" s="34" t="s">
        <v>35</v>
      </c>
      <c r="W75" s="34">
        <v>1088844.45</v>
      </c>
      <c r="X75" s="34">
        <v>246035.49</v>
      </c>
      <c r="Y75" s="34" t="s">
        <v>35</v>
      </c>
      <c r="Z75" s="9" t="s">
        <v>35</v>
      </c>
      <c r="AA75" s="34" t="s">
        <v>35</v>
      </c>
    </row>
    <row r="76" spans="1:27" ht="54" customHeight="1">
      <c r="A76" s="83" t="s">
        <v>170</v>
      </c>
      <c r="B76" s="50" t="s">
        <v>171</v>
      </c>
      <c r="C76" s="34" t="s">
        <v>35</v>
      </c>
      <c r="D76" s="34" t="s">
        <v>35</v>
      </c>
      <c r="E76" s="34" t="s">
        <v>35</v>
      </c>
      <c r="F76" s="34" t="s">
        <v>35</v>
      </c>
      <c r="G76" s="34" t="s">
        <v>35</v>
      </c>
      <c r="H76" s="34" t="s">
        <v>35</v>
      </c>
      <c r="I76" s="34" t="s">
        <v>35</v>
      </c>
      <c r="J76" s="34" t="s">
        <v>35</v>
      </c>
      <c r="K76" s="34" t="s">
        <v>35</v>
      </c>
      <c r="L76" s="34" t="s">
        <v>35</v>
      </c>
      <c r="M76" s="34" t="s">
        <v>35</v>
      </c>
      <c r="N76" s="35" t="s">
        <v>35</v>
      </c>
      <c r="O76" s="34">
        <v>501713.21</v>
      </c>
      <c r="P76" s="34" t="s">
        <v>35</v>
      </c>
      <c r="Q76" s="34" t="s">
        <v>35</v>
      </c>
      <c r="R76" s="34" t="s">
        <v>35</v>
      </c>
      <c r="S76" s="34" t="s">
        <v>35</v>
      </c>
      <c r="T76" s="34" t="s">
        <v>35</v>
      </c>
      <c r="U76" s="34" t="s">
        <v>35</v>
      </c>
      <c r="V76" s="34" t="s">
        <v>35</v>
      </c>
      <c r="W76" s="34">
        <v>518518.76</v>
      </c>
      <c r="X76" s="34" t="s">
        <v>35</v>
      </c>
      <c r="Y76" s="34" t="s">
        <v>35</v>
      </c>
      <c r="Z76" s="9" t="s">
        <v>35</v>
      </c>
      <c r="AA76" s="34" t="s">
        <v>35</v>
      </c>
    </row>
    <row r="77" spans="1:27" ht="48.75" customHeight="1">
      <c r="A77" s="83" t="s">
        <v>172</v>
      </c>
      <c r="B77" s="50" t="s">
        <v>173</v>
      </c>
      <c r="C77" s="34">
        <v>400000</v>
      </c>
      <c r="D77" s="34" t="s">
        <v>35</v>
      </c>
      <c r="E77" s="34" t="s">
        <v>35</v>
      </c>
      <c r="F77" s="34" t="s">
        <v>35</v>
      </c>
      <c r="G77" s="34" t="s">
        <v>35</v>
      </c>
      <c r="H77" s="34" t="s">
        <v>35</v>
      </c>
      <c r="I77" s="34" t="s">
        <v>35</v>
      </c>
      <c r="J77" s="34" t="s">
        <v>35</v>
      </c>
      <c r="K77" s="34" t="s">
        <v>35</v>
      </c>
      <c r="L77" s="34">
        <v>400000</v>
      </c>
      <c r="M77" s="34" t="s">
        <v>35</v>
      </c>
      <c r="N77" s="35" t="s">
        <v>35</v>
      </c>
      <c r="O77" s="34">
        <v>492071</v>
      </c>
      <c r="P77" s="34" t="s">
        <v>35</v>
      </c>
      <c r="Q77" s="34" t="s">
        <v>35</v>
      </c>
      <c r="R77" s="34" t="s">
        <v>35</v>
      </c>
      <c r="S77" s="34" t="s">
        <v>35</v>
      </c>
      <c r="T77" s="34" t="s">
        <v>35</v>
      </c>
      <c r="U77" s="34" t="s">
        <v>35</v>
      </c>
      <c r="V77" s="34" t="s">
        <v>35</v>
      </c>
      <c r="W77" s="34">
        <v>570325.68999999994</v>
      </c>
      <c r="X77" s="34">
        <v>246035.49</v>
      </c>
      <c r="Y77" s="34" t="s">
        <v>35</v>
      </c>
      <c r="Z77" s="9" t="s">
        <v>35</v>
      </c>
      <c r="AA77" s="34" t="s">
        <v>35</v>
      </c>
    </row>
    <row r="78" spans="1:27" s="44" customFormat="1" ht="22.5" customHeight="1">
      <c r="A78" s="82" t="s">
        <v>174</v>
      </c>
      <c r="B78" s="49" t="s">
        <v>175</v>
      </c>
      <c r="C78" s="41">
        <v>580000</v>
      </c>
      <c r="D78" s="41" t="s">
        <v>35</v>
      </c>
      <c r="E78" s="41" t="s">
        <v>35</v>
      </c>
      <c r="F78" s="41" t="s">
        <v>35</v>
      </c>
      <c r="G78" s="41" t="s">
        <v>35</v>
      </c>
      <c r="H78" s="41" t="s">
        <v>35</v>
      </c>
      <c r="I78" s="41" t="s">
        <v>35</v>
      </c>
      <c r="J78" s="41" t="s">
        <v>35</v>
      </c>
      <c r="K78" s="41">
        <v>570000</v>
      </c>
      <c r="L78" s="41" t="s">
        <v>35</v>
      </c>
      <c r="M78" s="41">
        <v>10000</v>
      </c>
      <c r="N78" s="42" t="s">
        <v>35</v>
      </c>
      <c r="O78" s="41">
        <v>433353.22</v>
      </c>
      <c r="P78" s="41" t="s">
        <v>35</v>
      </c>
      <c r="Q78" s="41" t="s">
        <v>35</v>
      </c>
      <c r="R78" s="41" t="s">
        <v>35</v>
      </c>
      <c r="S78" s="41" t="s">
        <v>35</v>
      </c>
      <c r="T78" s="41" t="s">
        <v>35</v>
      </c>
      <c r="U78" s="41" t="s">
        <v>35</v>
      </c>
      <c r="V78" s="41" t="s">
        <v>35</v>
      </c>
      <c r="W78" s="41">
        <v>513761.7</v>
      </c>
      <c r="X78" s="41">
        <v>8390.3799999999992</v>
      </c>
      <c r="Y78" s="41">
        <v>172438.53</v>
      </c>
      <c r="Z78" s="43" t="s">
        <v>35</v>
      </c>
      <c r="AA78" s="64">
        <f t="shared" si="2"/>
        <v>90.133631578947373</v>
      </c>
    </row>
    <row r="79" spans="1:27" ht="36.75" customHeight="1">
      <c r="A79" s="83" t="s">
        <v>176</v>
      </c>
      <c r="B79" s="50" t="s">
        <v>177</v>
      </c>
      <c r="C79" s="34">
        <v>155790</v>
      </c>
      <c r="D79" s="34" t="s">
        <v>35</v>
      </c>
      <c r="E79" s="34" t="s">
        <v>35</v>
      </c>
      <c r="F79" s="34" t="s">
        <v>35</v>
      </c>
      <c r="G79" s="34" t="s">
        <v>35</v>
      </c>
      <c r="H79" s="34" t="s">
        <v>35</v>
      </c>
      <c r="I79" s="34" t="s">
        <v>35</v>
      </c>
      <c r="J79" s="34" t="s">
        <v>35</v>
      </c>
      <c r="K79" s="34">
        <v>155790</v>
      </c>
      <c r="L79" s="34" t="s">
        <v>35</v>
      </c>
      <c r="M79" s="34" t="s">
        <v>35</v>
      </c>
      <c r="N79" s="35" t="s">
        <v>35</v>
      </c>
      <c r="O79" s="34">
        <v>240668.44</v>
      </c>
      <c r="P79" s="34" t="s">
        <v>35</v>
      </c>
      <c r="Q79" s="34" t="s">
        <v>35</v>
      </c>
      <c r="R79" s="34" t="s">
        <v>35</v>
      </c>
      <c r="S79" s="34" t="s">
        <v>35</v>
      </c>
      <c r="T79" s="34" t="s">
        <v>35</v>
      </c>
      <c r="U79" s="34" t="s">
        <v>35</v>
      </c>
      <c r="V79" s="34" t="s">
        <v>35</v>
      </c>
      <c r="W79" s="34">
        <v>444270.9</v>
      </c>
      <c r="X79" s="34" t="s">
        <v>35</v>
      </c>
      <c r="Y79" s="34" t="s">
        <v>35</v>
      </c>
      <c r="Z79" s="9" t="s">
        <v>35</v>
      </c>
      <c r="AA79" s="65">
        <f t="shared" si="2"/>
        <v>285.17292509146932</v>
      </c>
    </row>
    <row r="80" spans="1:27" ht="54" customHeight="1">
      <c r="A80" s="83" t="s">
        <v>178</v>
      </c>
      <c r="B80" s="50" t="s">
        <v>179</v>
      </c>
      <c r="C80" s="34" t="s">
        <v>35</v>
      </c>
      <c r="D80" s="34" t="s">
        <v>35</v>
      </c>
      <c r="E80" s="34" t="s">
        <v>35</v>
      </c>
      <c r="F80" s="34" t="s">
        <v>35</v>
      </c>
      <c r="G80" s="34" t="s">
        <v>35</v>
      </c>
      <c r="H80" s="34" t="s">
        <v>35</v>
      </c>
      <c r="I80" s="34" t="s">
        <v>35</v>
      </c>
      <c r="J80" s="34" t="s">
        <v>35</v>
      </c>
      <c r="K80" s="34" t="s">
        <v>35</v>
      </c>
      <c r="L80" s="34" t="s">
        <v>35</v>
      </c>
      <c r="M80" s="34" t="s">
        <v>35</v>
      </c>
      <c r="N80" s="35" t="s">
        <v>35</v>
      </c>
      <c r="O80" s="34">
        <v>21469.19</v>
      </c>
      <c r="P80" s="34" t="s">
        <v>35</v>
      </c>
      <c r="Q80" s="34" t="s">
        <v>35</v>
      </c>
      <c r="R80" s="34" t="s">
        <v>35</v>
      </c>
      <c r="S80" s="34" t="s">
        <v>35</v>
      </c>
      <c r="T80" s="34" t="s">
        <v>35</v>
      </c>
      <c r="U80" s="34" t="s">
        <v>35</v>
      </c>
      <c r="V80" s="34" t="s">
        <v>35</v>
      </c>
      <c r="W80" s="34">
        <v>30800</v>
      </c>
      <c r="X80" s="34" t="s">
        <v>35</v>
      </c>
      <c r="Y80" s="34" t="s">
        <v>35</v>
      </c>
      <c r="Z80" s="9" t="s">
        <v>35</v>
      </c>
      <c r="AA80" s="34" t="s">
        <v>35</v>
      </c>
    </row>
    <row r="81" spans="1:27" ht="66" customHeight="1">
      <c r="A81" s="83" t="s">
        <v>180</v>
      </c>
      <c r="B81" s="50" t="s">
        <v>181</v>
      </c>
      <c r="C81" s="34" t="s">
        <v>35</v>
      </c>
      <c r="D81" s="34" t="s">
        <v>35</v>
      </c>
      <c r="E81" s="34" t="s">
        <v>35</v>
      </c>
      <c r="F81" s="34" t="s">
        <v>35</v>
      </c>
      <c r="G81" s="34" t="s">
        <v>35</v>
      </c>
      <c r="H81" s="34" t="s">
        <v>35</v>
      </c>
      <c r="I81" s="34" t="s">
        <v>35</v>
      </c>
      <c r="J81" s="34" t="s">
        <v>35</v>
      </c>
      <c r="K81" s="34" t="s">
        <v>35</v>
      </c>
      <c r="L81" s="34" t="s">
        <v>35</v>
      </c>
      <c r="M81" s="34" t="s">
        <v>35</v>
      </c>
      <c r="N81" s="35" t="s">
        <v>35</v>
      </c>
      <c r="O81" s="34">
        <v>21469.19</v>
      </c>
      <c r="P81" s="34" t="s">
        <v>35</v>
      </c>
      <c r="Q81" s="34" t="s">
        <v>35</v>
      </c>
      <c r="R81" s="34" t="s">
        <v>35</v>
      </c>
      <c r="S81" s="34" t="s">
        <v>35</v>
      </c>
      <c r="T81" s="34" t="s">
        <v>35</v>
      </c>
      <c r="U81" s="34" t="s">
        <v>35</v>
      </c>
      <c r="V81" s="34" t="s">
        <v>35</v>
      </c>
      <c r="W81" s="34">
        <v>30800</v>
      </c>
      <c r="X81" s="34" t="s">
        <v>35</v>
      </c>
      <c r="Y81" s="34" t="s">
        <v>35</v>
      </c>
      <c r="Z81" s="9" t="s">
        <v>35</v>
      </c>
      <c r="AA81" s="34" t="s">
        <v>35</v>
      </c>
    </row>
    <row r="82" spans="1:27" ht="71.25" customHeight="1">
      <c r="A82" s="83" t="s">
        <v>182</v>
      </c>
      <c r="B82" s="50" t="s">
        <v>183</v>
      </c>
      <c r="C82" s="34">
        <v>5500</v>
      </c>
      <c r="D82" s="34" t="s">
        <v>35</v>
      </c>
      <c r="E82" s="34" t="s">
        <v>35</v>
      </c>
      <c r="F82" s="34" t="s">
        <v>35</v>
      </c>
      <c r="G82" s="34" t="s">
        <v>35</v>
      </c>
      <c r="H82" s="34" t="s">
        <v>35</v>
      </c>
      <c r="I82" s="34" t="s">
        <v>35</v>
      </c>
      <c r="J82" s="34" t="s">
        <v>35</v>
      </c>
      <c r="K82" s="34">
        <v>5500</v>
      </c>
      <c r="L82" s="34" t="s">
        <v>35</v>
      </c>
      <c r="M82" s="34" t="s">
        <v>35</v>
      </c>
      <c r="N82" s="35" t="s">
        <v>35</v>
      </c>
      <c r="O82" s="34">
        <v>15500</v>
      </c>
      <c r="P82" s="34" t="s">
        <v>35</v>
      </c>
      <c r="Q82" s="34" t="s">
        <v>35</v>
      </c>
      <c r="R82" s="34" t="s">
        <v>35</v>
      </c>
      <c r="S82" s="34" t="s">
        <v>35</v>
      </c>
      <c r="T82" s="34" t="s">
        <v>35</v>
      </c>
      <c r="U82" s="34" t="s">
        <v>35</v>
      </c>
      <c r="V82" s="34" t="s">
        <v>35</v>
      </c>
      <c r="W82" s="34">
        <v>15500.34</v>
      </c>
      <c r="X82" s="34" t="s">
        <v>35</v>
      </c>
      <c r="Y82" s="34" t="s">
        <v>35</v>
      </c>
      <c r="Z82" s="9" t="s">
        <v>35</v>
      </c>
      <c r="AA82" s="65">
        <f t="shared" si="2"/>
        <v>281.82436363636361</v>
      </c>
    </row>
    <row r="83" spans="1:27" ht="77.25" customHeight="1">
      <c r="A83" s="83" t="s">
        <v>184</v>
      </c>
      <c r="B83" s="50" t="s">
        <v>185</v>
      </c>
      <c r="C83" s="34">
        <v>5500</v>
      </c>
      <c r="D83" s="34" t="s">
        <v>35</v>
      </c>
      <c r="E83" s="34" t="s">
        <v>35</v>
      </c>
      <c r="F83" s="34" t="s">
        <v>35</v>
      </c>
      <c r="G83" s="34" t="s">
        <v>35</v>
      </c>
      <c r="H83" s="34" t="s">
        <v>35</v>
      </c>
      <c r="I83" s="34" t="s">
        <v>35</v>
      </c>
      <c r="J83" s="34" t="s">
        <v>35</v>
      </c>
      <c r="K83" s="34">
        <v>5500</v>
      </c>
      <c r="L83" s="34" t="s">
        <v>35</v>
      </c>
      <c r="M83" s="34" t="s">
        <v>35</v>
      </c>
      <c r="N83" s="35" t="s">
        <v>35</v>
      </c>
      <c r="O83" s="34">
        <v>15500</v>
      </c>
      <c r="P83" s="34" t="s">
        <v>35</v>
      </c>
      <c r="Q83" s="34" t="s">
        <v>35</v>
      </c>
      <c r="R83" s="34" t="s">
        <v>35</v>
      </c>
      <c r="S83" s="34" t="s">
        <v>35</v>
      </c>
      <c r="T83" s="34" t="s">
        <v>35</v>
      </c>
      <c r="U83" s="34" t="s">
        <v>35</v>
      </c>
      <c r="V83" s="34" t="s">
        <v>35</v>
      </c>
      <c r="W83" s="34">
        <v>15500.34</v>
      </c>
      <c r="X83" s="34" t="s">
        <v>35</v>
      </c>
      <c r="Y83" s="34" t="s">
        <v>35</v>
      </c>
      <c r="Z83" s="9" t="s">
        <v>35</v>
      </c>
      <c r="AA83" s="65">
        <f t="shared" si="2"/>
        <v>281.82436363636361</v>
      </c>
    </row>
    <row r="84" spans="1:27" ht="61.5" customHeight="1">
      <c r="A84" s="83" t="s">
        <v>186</v>
      </c>
      <c r="B84" s="50" t="s">
        <v>187</v>
      </c>
      <c r="C84" s="34">
        <v>15000</v>
      </c>
      <c r="D84" s="34" t="s">
        <v>35</v>
      </c>
      <c r="E84" s="34" t="s">
        <v>35</v>
      </c>
      <c r="F84" s="34" t="s">
        <v>35</v>
      </c>
      <c r="G84" s="34" t="s">
        <v>35</v>
      </c>
      <c r="H84" s="34" t="s">
        <v>35</v>
      </c>
      <c r="I84" s="34" t="s">
        <v>35</v>
      </c>
      <c r="J84" s="34" t="s">
        <v>35</v>
      </c>
      <c r="K84" s="34">
        <v>15000</v>
      </c>
      <c r="L84" s="34" t="s">
        <v>35</v>
      </c>
      <c r="M84" s="34" t="s">
        <v>35</v>
      </c>
      <c r="N84" s="35" t="s">
        <v>35</v>
      </c>
      <c r="O84" s="34">
        <v>9000</v>
      </c>
      <c r="P84" s="34" t="s">
        <v>35</v>
      </c>
      <c r="Q84" s="34" t="s">
        <v>35</v>
      </c>
      <c r="R84" s="34" t="s">
        <v>35</v>
      </c>
      <c r="S84" s="34" t="s">
        <v>35</v>
      </c>
      <c r="T84" s="34" t="s">
        <v>35</v>
      </c>
      <c r="U84" s="34" t="s">
        <v>35</v>
      </c>
      <c r="V84" s="34" t="s">
        <v>35</v>
      </c>
      <c r="W84" s="34">
        <v>9000</v>
      </c>
      <c r="X84" s="34" t="s">
        <v>35</v>
      </c>
      <c r="Y84" s="34" t="s">
        <v>35</v>
      </c>
      <c r="Z84" s="9" t="s">
        <v>35</v>
      </c>
      <c r="AA84" s="65">
        <f t="shared" si="2"/>
        <v>60</v>
      </c>
    </row>
    <row r="85" spans="1:27" ht="70.5" customHeight="1">
      <c r="A85" s="83" t="s">
        <v>188</v>
      </c>
      <c r="B85" s="50" t="s">
        <v>189</v>
      </c>
      <c r="C85" s="34" t="s">
        <v>35</v>
      </c>
      <c r="D85" s="34" t="s">
        <v>35</v>
      </c>
      <c r="E85" s="34" t="s">
        <v>35</v>
      </c>
      <c r="F85" s="34" t="s">
        <v>35</v>
      </c>
      <c r="G85" s="34" t="s">
        <v>35</v>
      </c>
      <c r="H85" s="34" t="s">
        <v>35</v>
      </c>
      <c r="I85" s="34" t="s">
        <v>35</v>
      </c>
      <c r="J85" s="34" t="s">
        <v>35</v>
      </c>
      <c r="K85" s="34" t="s">
        <v>35</v>
      </c>
      <c r="L85" s="34" t="s">
        <v>35</v>
      </c>
      <c r="M85" s="34" t="s">
        <v>35</v>
      </c>
      <c r="N85" s="35" t="s">
        <v>35</v>
      </c>
      <c r="O85" s="34">
        <v>9000</v>
      </c>
      <c r="P85" s="34" t="s">
        <v>35</v>
      </c>
      <c r="Q85" s="34" t="s">
        <v>35</v>
      </c>
      <c r="R85" s="34" t="s">
        <v>35</v>
      </c>
      <c r="S85" s="34" t="s">
        <v>35</v>
      </c>
      <c r="T85" s="34" t="s">
        <v>35</v>
      </c>
      <c r="U85" s="34" t="s">
        <v>35</v>
      </c>
      <c r="V85" s="34" t="s">
        <v>35</v>
      </c>
      <c r="W85" s="34">
        <v>9000</v>
      </c>
      <c r="X85" s="34" t="s">
        <v>35</v>
      </c>
      <c r="Y85" s="34" t="s">
        <v>35</v>
      </c>
      <c r="Z85" s="9" t="s">
        <v>35</v>
      </c>
      <c r="AA85" s="34" t="s">
        <v>35</v>
      </c>
    </row>
    <row r="86" spans="1:27" ht="57.75" customHeight="1">
      <c r="A86" s="83" t="s">
        <v>190</v>
      </c>
      <c r="B86" s="50" t="s">
        <v>191</v>
      </c>
      <c r="C86" s="34">
        <v>15000</v>
      </c>
      <c r="D86" s="34" t="s">
        <v>35</v>
      </c>
      <c r="E86" s="34" t="s">
        <v>35</v>
      </c>
      <c r="F86" s="34" t="s">
        <v>35</v>
      </c>
      <c r="G86" s="34" t="s">
        <v>35</v>
      </c>
      <c r="H86" s="34" t="s">
        <v>35</v>
      </c>
      <c r="I86" s="34" t="s">
        <v>35</v>
      </c>
      <c r="J86" s="34" t="s">
        <v>35</v>
      </c>
      <c r="K86" s="34">
        <v>15000</v>
      </c>
      <c r="L86" s="34" t="s">
        <v>35</v>
      </c>
      <c r="M86" s="34" t="s">
        <v>35</v>
      </c>
      <c r="N86" s="35" t="s">
        <v>35</v>
      </c>
      <c r="O86" s="34" t="s">
        <v>35</v>
      </c>
      <c r="P86" s="34" t="s">
        <v>35</v>
      </c>
      <c r="Q86" s="34" t="s">
        <v>35</v>
      </c>
      <c r="R86" s="34" t="s">
        <v>35</v>
      </c>
      <c r="S86" s="34" t="s">
        <v>35</v>
      </c>
      <c r="T86" s="34" t="s">
        <v>35</v>
      </c>
      <c r="U86" s="34" t="s">
        <v>35</v>
      </c>
      <c r="V86" s="34" t="s">
        <v>35</v>
      </c>
      <c r="W86" s="34" t="s">
        <v>35</v>
      </c>
      <c r="X86" s="34" t="s">
        <v>35</v>
      </c>
      <c r="Y86" s="34" t="s">
        <v>35</v>
      </c>
      <c r="Z86" s="9" t="s">
        <v>35</v>
      </c>
      <c r="AA86" s="34" t="s">
        <v>35</v>
      </c>
    </row>
    <row r="87" spans="1:27" ht="49.5" customHeight="1">
      <c r="A87" s="83" t="s">
        <v>192</v>
      </c>
      <c r="B87" s="50" t="s">
        <v>193</v>
      </c>
      <c r="C87" s="34" t="s">
        <v>35</v>
      </c>
      <c r="D87" s="34" t="s">
        <v>35</v>
      </c>
      <c r="E87" s="34" t="s">
        <v>35</v>
      </c>
      <c r="F87" s="34" t="s">
        <v>35</v>
      </c>
      <c r="G87" s="34" t="s">
        <v>35</v>
      </c>
      <c r="H87" s="34" t="s">
        <v>35</v>
      </c>
      <c r="I87" s="34" t="s">
        <v>35</v>
      </c>
      <c r="J87" s="34" t="s">
        <v>35</v>
      </c>
      <c r="K87" s="34" t="s">
        <v>35</v>
      </c>
      <c r="L87" s="34" t="s">
        <v>35</v>
      </c>
      <c r="M87" s="34" t="s">
        <v>35</v>
      </c>
      <c r="N87" s="35" t="s">
        <v>35</v>
      </c>
      <c r="O87" s="34">
        <v>11000</v>
      </c>
      <c r="P87" s="34" t="s">
        <v>35</v>
      </c>
      <c r="Q87" s="34" t="s">
        <v>35</v>
      </c>
      <c r="R87" s="34" t="s">
        <v>35</v>
      </c>
      <c r="S87" s="34" t="s">
        <v>35</v>
      </c>
      <c r="T87" s="34" t="s">
        <v>35</v>
      </c>
      <c r="U87" s="34" t="s">
        <v>35</v>
      </c>
      <c r="V87" s="34" t="s">
        <v>35</v>
      </c>
      <c r="W87" s="34">
        <v>11000</v>
      </c>
      <c r="X87" s="34" t="s">
        <v>35</v>
      </c>
      <c r="Y87" s="34" t="s">
        <v>35</v>
      </c>
      <c r="Z87" s="9" t="s">
        <v>35</v>
      </c>
      <c r="AA87" s="34" t="s">
        <v>35</v>
      </c>
    </row>
    <row r="88" spans="1:27" ht="66" customHeight="1">
      <c r="A88" s="83" t="s">
        <v>194</v>
      </c>
      <c r="B88" s="50" t="s">
        <v>195</v>
      </c>
      <c r="C88" s="34" t="s">
        <v>35</v>
      </c>
      <c r="D88" s="34" t="s">
        <v>35</v>
      </c>
      <c r="E88" s="34" t="s">
        <v>35</v>
      </c>
      <c r="F88" s="34" t="s">
        <v>35</v>
      </c>
      <c r="G88" s="34" t="s">
        <v>35</v>
      </c>
      <c r="H88" s="34" t="s">
        <v>35</v>
      </c>
      <c r="I88" s="34" t="s">
        <v>35</v>
      </c>
      <c r="J88" s="34" t="s">
        <v>35</v>
      </c>
      <c r="K88" s="34" t="s">
        <v>35</v>
      </c>
      <c r="L88" s="34" t="s">
        <v>35</v>
      </c>
      <c r="M88" s="34" t="s">
        <v>35</v>
      </c>
      <c r="N88" s="35" t="s">
        <v>35</v>
      </c>
      <c r="O88" s="34">
        <v>11000</v>
      </c>
      <c r="P88" s="34" t="s">
        <v>35</v>
      </c>
      <c r="Q88" s="34" t="s">
        <v>35</v>
      </c>
      <c r="R88" s="34" t="s">
        <v>35</v>
      </c>
      <c r="S88" s="34" t="s">
        <v>35</v>
      </c>
      <c r="T88" s="34" t="s">
        <v>35</v>
      </c>
      <c r="U88" s="34" t="s">
        <v>35</v>
      </c>
      <c r="V88" s="34" t="s">
        <v>35</v>
      </c>
      <c r="W88" s="34">
        <v>11000</v>
      </c>
      <c r="X88" s="34" t="s">
        <v>35</v>
      </c>
      <c r="Y88" s="34" t="s">
        <v>35</v>
      </c>
      <c r="Z88" s="9" t="s">
        <v>35</v>
      </c>
      <c r="AA88" s="34" t="s">
        <v>35</v>
      </c>
    </row>
    <row r="89" spans="1:27" ht="54" customHeight="1">
      <c r="A89" s="83" t="s">
        <v>196</v>
      </c>
      <c r="B89" s="50" t="s">
        <v>197</v>
      </c>
      <c r="C89" s="34">
        <v>1000</v>
      </c>
      <c r="D89" s="34" t="s">
        <v>35</v>
      </c>
      <c r="E89" s="34" t="s">
        <v>35</v>
      </c>
      <c r="F89" s="34" t="s">
        <v>35</v>
      </c>
      <c r="G89" s="34" t="s">
        <v>35</v>
      </c>
      <c r="H89" s="34" t="s">
        <v>35</v>
      </c>
      <c r="I89" s="34" t="s">
        <v>35</v>
      </c>
      <c r="J89" s="34" t="s">
        <v>35</v>
      </c>
      <c r="K89" s="34">
        <v>1000</v>
      </c>
      <c r="L89" s="34" t="s">
        <v>35</v>
      </c>
      <c r="M89" s="34" t="s">
        <v>35</v>
      </c>
      <c r="N89" s="35" t="s">
        <v>35</v>
      </c>
      <c r="O89" s="34">
        <v>600</v>
      </c>
      <c r="P89" s="34" t="s">
        <v>35</v>
      </c>
      <c r="Q89" s="34" t="s">
        <v>35</v>
      </c>
      <c r="R89" s="34" t="s">
        <v>35</v>
      </c>
      <c r="S89" s="34" t="s">
        <v>35</v>
      </c>
      <c r="T89" s="34" t="s">
        <v>35</v>
      </c>
      <c r="U89" s="34" t="s">
        <v>35</v>
      </c>
      <c r="V89" s="34" t="s">
        <v>35</v>
      </c>
      <c r="W89" s="34">
        <v>2700</v>
      </c>
      <c r="X89" s="34" t="s">
        <v>35</v>
      </c>
      <c r="Y89" s="34" t="s">
        <v>35</v>
      </c>
      <c r="Z89" s="9" t="s">
        <v>35</v>
      </c>
      <c r="AA89" s="65">
        <f t="shared" si="2"/>
        <v>270</v>
      </c>
    </row>
    <row r="90" spans="1:27" ht="90" customHeight="1">
      <c r="A90" s="83" t="s">
        <v>198</v>
      </c>
      <c r="B90" s="50" t="s">
        <v>199</v>
      </c>
      <c r="C90" s="34">
        <v>1000</v>
      </c>
      <c r="D90" s="34" t="s">
        <v>35</v>
      </c>
      <c r="E90" s="34" t="s">
        <v>35</v>
      </c>
      <c r="F90" s="34" t="s">
        <v>35</v>
      </c>
      <c r="G90" s="34" t="s">
        <v>35</v>
      </c>
      <c r="H90" s="34" t="s">
        <v>35</v>
      </c>
      <c r="I90" s="34" t="s">
        <v>35</v>
      </c>
      <c r="J90" s="34" t="s">
        <v>35</v>
      </c>
      <c r="K90" s="34">
        <v>1000</v>
      </c>
      <c r="L90" s="34" t="s">
        <v>35</v>
      </c>
      <c r="M90" s="34" t="s">
        <v>35</v>
      </c>
      <c r="N90" s="35" t="s">
        <v>35</v>
      </c>
      <c r="O90" s="34">
        <v>600</v>
      </c>
      <c r="P90" s="34" t="s">
        <v>35</v>
      </c>
      <c r="Q90" s="34" t="s">
        <v>35</v>
      </c>
      <c r="R90" s="34" t="s">
        <v>35</v>
      </c>
      <c r="S90" s="34" t="s">
        <v>35</v>
      </c>
      <c r="T90" s="34" t="s">
        <v>35</v>
      </c>
      <c r="U90" s="34" t="s">
        <v>35</v>
      </c>
      <c r="V90" s="34" t="s">
        <v>35</v>
      </c>
      <c r="W90" s="34">
        <v>2700</v>
      </c>
      <c r="X90" s="34" t="s">
        <v>35</v>
      </c>
      <c r="Y90" s="34" t="s">
        <v>35</v>
      </c>
      <c r="Z90" s="9" t="s">
        <v>35</v>
      </c>
      <c r="AA90" s="65">
        <f t="shared" si="2"/>
        <v>270</v>
      </c>
    </row>
    <row r="91" spans="1:27" ht="54" customHeight="1">
      <c r="A91" s="83" t="s">
        <v>200</v>
      </c>
      <c r="B91" s="50" t="s">
        <v>201</v>
      </c>
      <c r="C91" s="34">
        <v>1500</v>
      </c>
      <c r="D91" s="34" t="s">
        <v>35</v>
      </c>
      <c r="E91" s="34" t="s">
        <v>35</v>
      </c>
      <c r="F91" s="34" t="s">
        <v>35</v>
      </c>
      <c r="G91" s="34" t="s">
        <v>35</v>
      </c>
      <c r="H91" s="34" t="s">
        <v>35</v>
      </c>
      <c r="I91" s="34" t="s">
        <v>35</v>
      </c>
      <c r="J91" s="34" t="s">
        <v>35</v>
      </c>
      <c r="K91" s="34">
        <v>1500</v>
      </c>
      <c r="L91" s="34" t="s">
        <v>35</v>
      </c>
      <c r="M91" s="34" t="s">
        <v>35</v>
      </c>
      <c r="N91" s="35" t="s">
        <v>35</v>
      </c>
      <c r="O91" s="34">
        <v>1683.18</v>
      </c>
      <c r="P91" s="34" t="s">
        <v>35</v>
      </c>
      <c r="Q91" s="34" t="s">
        <v>35</v>
      </c>
      <c r="R91" s="34" t="s">
        <v>35</v>
      </c>
      <c r="S91" s="34" t="s">
        <v>35</v>
      </c>
      <c r="T91" s="34" t="s">
        <v>35</v>
      </c>
      <c r="U91" s="34" t="s">
        <v>35</v>
      </c>
      <c r="V91" s="34" t="s">
        <v>35</v>
      </c>
      <c r="W91" s="34">
        <v>2688.29</v>
      </c>
      <c r="X91" s="34" t="s">
        <v>35</v>
      </c>
      <c r="Y91" s="34" t="s">
        <v>35</v>
      </c>
      <c r="Z91" s="9" t="s">
        <v>35</v>
      </c>
      <c r="AA91" s="65">
        <f t="shared" si="2"/>
        <v>179.21933333333334</v>
      </c>
    </row>
    <row r="92" spans="1:27" ht="68.25" customHeight="1">
      <c r="A92" s="83" t="s">
        <v>202</v>
      </c>
      <c r="B92" s="50" t="s">
        <v>203</v>
      </c>
      <c r="C92" s="34">
        <v>1500</v>
      </c>
      <c r="D92" s="34" t="s">
        <v>35</v>
      </c>
      <c r="E92" s="34" t="s">
        <v>35</v>
      </c>
      <c r="F92" s="34" t="s">
        <v>35</v>
      </c>
      <c r="G92" s="34" t="s">
        <v>35</v>
      </c>
      <c r="H92" s="34" t="s">
        <v>35</v>
      </c>
      <c r="I92" s="34" t="s">
        <v>35</v>
      </c>
      <c r="J92" s="34" t="s">
        <v>35</v>
      </c>
      <c r="K92" s="34">
        <v>1500</v>
      </c>
      <c r="L92" s="34" t="s">
        <v>35</v>
      </c>
      <c r="M92" s="34" t="s">
        <v>35</v>
      </c>
      <c r="N92" s="35" t="s">
        <v>35</v>
      </c>
      <c r="O92" s="34">
        <v>1683.18</v>
      </c>
      <c r="P92" s="34" t="s">
        <v>35</v>
      </c>
      <c r="Q92" s="34" t="s">
        <v>35</v>
      </c>
      <c r="R92" s="34" t="s">
        <v>35</v>
      </c>
      <c r="S92" s="34" t="s">
        <v>35</v>
      </c>
      <c r="T92" s="34" t="s">
        <v>35</v>
      </c>
      <c r="U92" s="34" t="s">
        <v>35</v>
      </c>
      <c r="V92" s="34" t="s">
        <v>35</v>
      </c>
      <c r="W92" s="34">
        <v>2688.29</v>
      </c>
      <c r="X92" s="34" t="s">
        <v>35</v>
      </c>
      <c r="Y92" s="34" t="s">
        <v>35</v>
      </c>
      <c r="Z92" s="9" t="s">
        <v>35</v>
      </c>
      <c r="AA92" s="65">
        <f t="shared" si="2"/>
        <v>179.21933333333334</v>
      </c>
    </row>
    <row r="93" spans="1:27" ht="52.5" customHeight="1">
      <c r="A93" s="83" t="s">
        <v>204</v>
      </c>
      <c r="B93" s="50" t="s">
        <v>205</v>
      </c>
      <c r="C93" s="34">
        <v>30250</v>
      </c>
      <c r="D93" s="34" t="s">
        <v>35</v>
      </c>
      <c r="E93" s="34" t="s">
        <v>35</v>
      </c>
      <c r="F93" s="34" t="s">
        <v>35</v>
      </c>
      <c r="G93" s="34" t="s">
        <v>35</v>
      </c>
      <c r="H93" s="34" t="s">
        <v>35</v>
      </c>
      <c r="I93" s="34" t="s">
        <v>35</v>
      </c>
      <c r="J93" s="34" t="s">
        <v>35</v>
      </c>
      <c r="K93" s="34">
        <v>30250</v>
      </c>
      <c r="L93" s="34" t="s">
        <v>35</v>
      </c>
      <c r="M93" s="34" t="s">
        <v>35</v>
      </c>
      <c r="N93" s="35" t="s">
        <v>35</v>
      </c>
      <c r="O93" s="34">
        <v>6000</v>
      </c>
      <c r="P93" s="34" t="s">
        <v>35</v>
      </c>
      <c r="Q93" s="34" t="s">
        <v>35</v>
      </c>
      <c r="R93" s="34" t="s">
        <v>35</v>
      </c>
      <c r="S93" s="34" t="s">
        <v>35</v>
      </c>
      <c r="T93" s="34" t="s">
        <v>35</v>
      </c>
      <c r="U93" s="34" t="s">
        <v>35</v>
      </c>
      <c r="V93" s="34" t="s">
        <v>35</v>
      </c>
      <c r="W93" s="34">
        <v>109500</v>
      </c>
      <c r="X93" s="34" t="s">
        <v>35</v>
      </c>
      <c r="Y93" s="34" t="s">
        <v>35</v>
      </c>
      <c r="Z93" s="9" t="s">
        <v>35</v>
      </c>
      <c r="AA93" s="65">
        <f t="shared" si="2"/>
        <v>361.98347107438013</v>
      </c>
    </row>
    <row r="94" spans="1:27" ht="72" customHeight="1">
      <c r="A94" s="83" t="s">
        <v>206</v>
      </c>
      <c r="B94" s="50" t="s">
        <v>207</v>
      </c>
      <c r="C94" s="34">
        <v>30250</v>
      </c>
      <c r="D94" s="34" t="s">
        <v>35</v>
      </c>
      <c r="E94" s="34" t="s">
        <v>35</v>
      </c>
      <c r="F94" s="34" t="s">
        <v>35</v>
      </c>
      <c r="G94" s="34" t="s">
        <v>35</v>
      </c>
      <c r="H94" s="34" t="s">
        <v>35</v>
      </c>
      <c r="I94" s="34" t="s">
        <v>35</v>
      </c>
      <c r="J94" s="34" t="s">
        <v>35</v>
      </c>
      <c r="K94" s="34">
        <v>30250</v>
      </c>
      <c r="L94" s="34" t="s">
        <v>35</v>
      </c>
      <c r="M94" s="34" t="s">
        <v>35</v>
      </c>
      <c r="N94" s="35" t="s">
        <v>35</v>
      </c>
      <c r="O94" s="34">
        <v>6000</v>
      </c>
      <c r="P94" s="34" t="s">
        <v>35</v>
      </c>
      <c r="Q94" s="34" t="s">
        <v>35</v>
      </c>
      <c r="R94" s="34" t="s">
        <v>35</v>
      </c>
      <c r="S94" s="34" t="s">
        <v>35</v>
      </c>
      <c r="T94" s="34" t="s">
        <v>35</v>
      </c>
      <c r="U94" s="34" t="s">
        <v>35</v>
      </c>
      <c r="V94" s="34" t="s">
        <v>35</v>
      </c>
      <c r="W94" s="34">
        <v>109500</v>
      </c>
      <c r="X94" s="34" t="s">
        <v>35</v>
      </c>
      <c r="Y94" s="34" t="s">
        <v>35</v>
      </c>
      <c r="Z94" s="9" t="s">
        <v>35</v>
      </c>
      <c r="AA94" s="65">
        <f t="shared" si="2"/>
        <v>361.98347107438013</v>
      </c>
    </row>
    <row r="95" spans="1:27" ht="54" customHeight="1">
      <c r="A95" s="83" t="s">
        <v>208</v>
      </c>
      <c r="B95" s="50" t="s">
        <v>209</v>
      </c>
      <c r="C95" s="34">
        <v>102540</v>
      </c>
      <c r="D95" s="34" t="s">
        <v>35</v>
      </c>
      <c r="E95" s="34" t="s">
        <v>35</v>
      </c>
      <c r="F95" s="34" t="s">
        <v>35</v>
      </c>
      <c r="G95" s="34" t="s">
        <v>35</v>
      </c>
      <c r="H95" s="34" t="s">
        <v>35</v>
      </c>
      <c r="I95" s="34" t="s">
        <v>35</v>
      </c>
      <c r="J95" s="34" t="s">
        <v>35</v>
      </c>
      <c r="K95" s="34">
        <v>102540</v>
      </c>
      <c r="L95" s="34" t="s">
        <v>35</v>
      </c>
      <c r="M95" s="34" t="s">
        <v>35</v>
      </c>
      <c r="N95" s="35" t="s">
        <v>35</v>
      </c>
      <c r="O95" s="34">
        <v>175416.07</v>
      </c>
      <c r="P95" s="34" t="s">
        <v>35</v>
      </c>
      <c r="Q95" s="34" t="s">
        <v>35</v>
      </c>
      <c r="R95" s="34" t="s">
        <v>35</v>
      </c>
      <c r="S95" s="34" t="s">
        <v>35</v>
      </c>
      <c r="T95" s="34" t="s">
        <v>35</v>
      </c>
      <c r="U95" s="34" t="s">
        <v>35</v>
      </c>
      <c r="V95" s="34" t="s">
        <v>35</v>
      </c>
      <c r="W95" s="34">
        <v>213994.27</v>
      </c>
      <c r="X95" s="34" t="s">
        <v>35</v>
      </c>
      <c r="Y95" s="34" t="s">
        <v>35</v>
      </c>
      <c r="Z95" s="9" t="s">
        <v>35</v>
      </c>
      <c r="AA95" s="65">
        <f t="shared" si="2"/>
        <v>208.69345621220984</v>
      </c>
    </row>
    <row r="96" spans="1:27" ht="54" customHeight="1">
      <c r="A96" s="83" t="s">
        <v>210</v>
      </c>
      <c r="B96" s="50" t="s">
        <v>211</v>
      </c>
      <c r="C96" s="34">
        <v>102540</v>
      </c>
      <c r="D96" s="34" t="s">
        <v>35</v>
      </c>
      <c r="E96" s="34" t="s">
        <v>35</v>
      </c>
      <c r="F96" s="34" t="s">
        <v>35</v>
      </c>
      <c r="G96" s="34" t="s">
        <v>35</v>
      </c>
      <c r="H96" s="34" t="s">
        <v>35</v>
      </c>
      <c r="I96" s="34" t="s">
        <v>35</v>
      </c>
      <c r="J96" s="34" t="s">
        <v>35</v>
      </c>
      <c r="K96" s="34">
        <v>102540</v>
      </c>
      <c r="L96" s="34" t="s">
        <v>35</v>
      </c>
      <c r="M96" s="34" t="s">
        <v>35</v>
      </c>
      <c r="N96" s="35" t="s">
        <v>35</v>
      </c>
      <c r="O96" s="34">
        <v>175416.07</v>
      </c>
      <c r="P96" s="34" t="s">
        <v>35</v>
      </c>
      <c r="Q96" s="34" t="s">
        <v>35</v>
      </c>
      <c r="R96" s="34" t="s">
        <v>35</v>
      </c>
      <c r="S96" s="34" t="s">
        <v>35</v>
      </c>
      <c r="T96" s="34" t="s">
        <v>35</v>
      </c>
      <c r="U96" s="34" t="s">
        <v>35</v>
      </c>
      <c r="V96" s="34" t="s">
        <v>35</v>
      </c>
      <c r="W96" s="34">
        <v>213994.27</v>
      </c>
      <c r="X96" s="34" t="s">
        <v>35</v>
      </c>
      <c r="Y96" s="34" t="s">
        <v>35</v>
      </c>
      <c r="Z96" s="9" t="s">
        <v>35</v>
      </c>
      <c r="AA96" s="65">
        <f t="shared" si="2"/>
        <v>208.69345621220984</v>
      </c>
    </row>
    <row r="97" spans="1:27" ht="90.75" customHeight="1">
      <c r="A97" s="83" t="s">
        <v>212</v>
      </c>
      <c r="B97" s="50" t="s">
        <v>213</v>
      </c>
      <c r="C97" s="34">
        <v>364210</v>
      </c>
      <c r="D97" s="34" t="s">
        <v>35</v>
      </c>
      <c r="E97" s="34" t="s">
        <v>35</v>
      </c>
      <c r="F97" s="34" t="s">
        <v>35</v>
      </c>
      <c r="G97" s="34" t="s">
        <v>35</v>
      </c>
      <c r="H97" s="34" t="s">
        <v>35</v>
      </c>
      <c r="I97" s="34" t="s">
        <v>35</v>
      </c>
      <c r="J97" s="34" t="s">
        <v>35</v>
      </c>
      <c r="K97" s="34">
        <v>354210</v>
      </c>
      <c r="L97" s="34" t="s">
        <v>35</v>
      </c>
      <c r="M97" s="34">
        <v>10000</v>
      </c>
      <c r="N97" s="35" t="s">
        <v>35</v>
      </c>
      <c r="O97" s="34">
        <v>103381.95</v>
      </c>
      <c r="P97" s="34" t="s">
        <v>35</v>
      </c>
      <c r="Q97" s="34" t="s">
        <v>35</v>
      </c>
      <c r="R97" s="34" t="s">
        <v>35</v>
      </c>
      <c r="S97" s="34" t="s">
        <v>35</v>
      </c>
      <c r="T97" s="34" t="s">
        <v>35</v>
      </c>
      <c r="U97" s="34" t="s">
        <v>35</v>
      </c>
      <c r="V97" s="34" t="s">
        <v>35</v>
      </c>
      <c r="W97" s="34">
        <v>38134.019999999997</v>
      </c>
      <c r="X97" s="34">
        <v>3390.38</v>
      </c>
      <c r="Y97" s="34">
        <v>99438.53</v>
      </c>
      <c r="Z97" s="9" t="s">
        <v>35</v>
      </c>
      <c r="AA97" s="65">
        <f t="shared" si="2"/>
        <v>10.76593546201406</v>
      </c>
    </row>
    <row r="98" spans="1:27" ht="54" customHeight="1">
      <c r="A98" s="83" t="s">
        <v>214</v>
      </c>
      <c r="B98" s="50" t="s">
        <v>215</v>
      </c>
      <c r="C98" s="34">
        <v>85000</v>
      </c>
      <c r="D98" s="34" t="s">
        <v>35</v>
      </c>
      <c r="E98" s="34" t="s">
        <v>35</v>
      </c>
      <c r="F98" s="34" t="s">
        <v>35</v>
      </c>
      <c r="G98" s="34" t="s">
        <v>35</v>
      </c>
      <c r="H98" s="34" t="s">
        <v>35</v>
      </c>
      <c r="I98" s="34" t="s">
        <v>35</v>
      </c>
      <c r="J98" s="34" t="s">
        <v>35</v>
      </c>
      <c r="K98" s="34">
        <v>85000</v>
      </c>
      <c r="L98" s="34" t="s">
        <v>35</v>
      </c>
      <c r="M98" s="34" t="s">
        <v>35</v>
      </c>
      <c r="N98" s="35" t="s">
        <v>35</v>
      </c>
      <c r="O98" s="34">
        <v>100381.95</v>
      </c>
      <c r="P98" s="34" t="s">
        <v>35</v>
      </c>
      <c r="Q98" s="34" t="s">
        <v>35</v>
      </c>
      <c r="R98" s="34" t="s">
        <v>35</v>
      </c>
      <c r="S98" s="34" t="s">
        <v>35</v>
      </c>
      <c r="T98" s="34" t="s">
        <v>35</v>
      </c>
      <c r="U98" s="34" t="s">
        <v>35</v>
      </c>
      <c r="V98" s="34" t="s">
        <v>35</v>
      </c>
      <c r="W98" s="34">
        <v>38134.019999999997</v>
      </c>
      <c r="X98" s="34">
        <v>390.38</v>
      </c>
      <c r="Y98" s="34">
        <v>99438.53</v>
      </c>
      <c r="Z98" s="9" t="s">
        <v>35</v>
      </c>
      <c r="AA98" s="65">
        <f t="shared" si="2"/>
        <v>44.863552941176465</v>
      </c>
    </row>
    <row r="99" spans="1:27" ht="69.75" customHeight="1">
      <c r="A99" s="83" t="s">
        <v>216</v>
      </c>
      <c r="B99" s="50" t="s">
        <v>217</v>
      </c>
      <c r="C99" s="34">
        <v>85000</v>
      </c>
      <c r="D99" s="34" t="s">
        <v>35</v>
      </c>
      <c r="E99" s="34" t="s">
        <v>35</v>
      </c>
      <c r="F99" s="34" t="s">
        <v>35</v>
      </c>
      <c r="G99" s="34" t="s">
        <v>35</v>
      </c>
      <c r="H99" s="34" t="s">
        <v>35</v>
      </c>
      <c r="I99" s="34" t="s">
        <v>35</v>
      </c>
      <c r="J99" s="34" t="s">
        <v>35</v>
      </c>
      <c r="K99" s="34">
        <v>85000</v>
      </c>
      <c r="L99" s="34" t="s">
        <v>35</v>
      </c>
      <c r="M99" s="34" t="s">
        <v>35</v>
      </c>
      <c r="N99" s="35" t="s">
        <v>35</v>
      </c>
      <c r="O99" s="34">
        <v>553.04</v>
      </c>
      <c r="P99" s="34" t="s">
        <v>35</v>
      </c>
      <c r="Q99" s="34" t="s">
        <v>35</v>
      </c>
      <c r="R99" s="34" t="s">
        <v>35</v>
      </c>
      <c r="S99" s="34" t="s">
        <v>35</v>
      </c>
      <c r="T99" s="34" t="s">
        <v>35</v>
      </c>
      <c r="U99" s="34" t="s">
        <v>35</v>
      </c>
      <c r="V99" s="34" t="s">
        <v>35</v>
      </c>
      <c r="W99" s="34">
        <v>38134.019999999997</v>
      </c>
      <c r="X99" s="34" t="s">
        <v>35</v>
      </c>
      <c r="Y99" s="34" t="s">
        <v>35</v>
      </c>
      <c r="Z99" s="9" t="s">
        <v>35</v>
      </c>
      <c r="AA99" s="65">
        <f t="shared" si="2"/>
        <v>44.863552941176465</v>
      </c>
    </row>
    <row r="100" spans="1:27" ht="72.75" customHeight="1">
      <c r="A100" s="83" t="s">
        <v>218</v>
      </c>
      <c r="B100" s="50" t="s">
        <v>219</v>
      </c>
      <c r="C100" s="34">
        <v>279210</v>
      </c>
      <c r="D100" s="34" t="s">
        <v>35</v>
      </c>
      <c r="E100" s="34" t="s">
        <v>35</v>
      </c>
      <c r="F100" s="34" t="s">
        <v>35</v>
      </c>
      <c r="G100" s="34" t="s">
        <v>35</v>
      </c>
      <c r="H100" s="34" t="s">
        <v>35</v>
      </c>
      <c r="I100" s="34" t="s">
        <v>35</v>
      </c>
      <c r="J100" s="34" t="s">
        <v>35</v>
      </c>
      <c r="K100" s="34">
        <v>269210</v>
      </c>
      <c r="L100" s="34" t="s">
        <v>35</v>
      </c>
      <c r="M100" s="34">
        <v>10000</v>
      </c>
      <c r="N100" s="35" t="s">
        <v>35</v>
      </c>
      <c r="O100" s="34">
        <v>3000</v>
      </c>
      <c r="P100" s="34" t="s">
        <v>35</v>
      </c>
      <c r="Q100" s="34" t="s">
        <v>35</v>
      </c>
      <c r="R100" s="34" t="s">
        <v>35</v>
      </c>
      <c r="S100" s="34" t="s">
        <v>35</v>
      </c>
      <c r="T100" s="34" t="s">
        <v>35</v>
      </c>
      <c r="U100" s="34" t="s">
        <v>35</v>
      </c>
      <c r="V100" s="34" t="s">
        <v>35</v>
      </c>
      <c r="W100" s="34" t="s">
        <v>35</v>
      </c>
      <c r="X100" s="34">
        <v>3000</v>
      </c>
      <c r="Y100" s="34" t="s">
        <v>35</v>
      </c>
      <c r="Z100" s="9" t="s">
        <v>35</v>
      </c>
      <c r="AA100" s="34" t="s">
        <v>35</v>
      </c>
    </row>
    <row r="101" spans="1:27" ht="62.25" customHeight="1">
      <c r="A101" s="83" t="s">
        <v>220</v>
      </c>
      <c r="B101" s="50" t="s">
        <v>221</v>
      </c>
      <c r="C101" s="34">
        <v>269210</v>
      </c>
      <c r="D101" s="34" t="s">
        <v>35</v>
      </c>
      <c r="E101" s="34" t="s">
        <v>35</v>
      </c>
      <c r="F101" s="34" t="s">
        <v>35</v>
      </c>
      <c r="G101" s="34" t="s">
        <v>35</v>
      </c>
      <c r="H101" s="34" t="s">
        <v>35</v>
      </c>
      <c r="I101" s="34" t="s">
        <v>35</v>
      </c>
      <c r="J101" s="34" t="s">
        <v>35</v>
      </c>
      <c r="K101" s="34">
        <v>269210</v>
      </c>
      <c r="L101" s="34" t="s">
        <v>35</v>
      </c>
      <c r="M101" s="34" t="s">
        <v>35</v>
      </c>
      <c r="N101" s="35" t="s">
        <v>35</v>
      </c>
      <c r="O101" s="34" t="s">
        <v>35</v>
      </c>
      <c r="P101" s="34" t="s">
        <v>35</v>
      </c>
      <c r="Q101" s="34" t="s">
        <v>35</v>
      </c>
      <c r="R101" s="34" t="s">
        <v>35</v>
      </c>
      <c r="S101" s="34" t="s">
        <v>35</v>
      </c>
      <c r="T101" s="34" t="s">
        <v>35</v>
      </c>
      <c r="U101" s="34" t="s">
        <v>35</v>
      </c>
      <c r="V101" s="34" t="s">
        <v>35</v>
      </c>
      <c r="W101" s="34" t="s">
        <v>35</v>
      </c>
      <c r="X101" s="34" t="s">
        <v>35</v>
      </c>
      <c r="Y101" s="34" t="s">
        <v>35</v>
      </c>
      <c r="Z101" s="9" t="s">
        <v>35</v>
      </c>
      <c r="AA101" s="34" t="s">
        <v>35</v>
      </c>
    </row>
    <row r="102" spans="1:27" ht="27" customHeight="1">
      <c r="A102" s="83" t="s">
        <v>222</v>
      </c>
      <c r="B102" s="50" t="s">
        <v>223</v>
      </c>
      <c r="C102" s="34">
        <v>60000</v>
      </c>
      <c r="D102" s="34" t="s">
        <v>35</v>
      </c>
      <c r="E102" s="34" t="s">
        <v>35</v>
      </c>
      <c r="F102" s="34" t="s">
        <v>35</v>
      </c>
      <c r="G102" s="34" t="s">
        <v>35</v>
      </c>
      <c r="H102" s="34" t="s">
        <v>35</v>
      </c>
      <c r="I102" s="34" t="s">
        <v>35</v>
      </c>
      <c r="J102" s="34" t="s">
        <v>35</v>
      </c>
      <c r="K102" s="34">
        <v>60000</v>
      </c>
      <c r="L102" s="34" t="s">
        <v>35</v>
      </c>
      <c r="M102" s="34" t="s">
        <v>35</v>
      </c>
      <c r="N102" s="35" t="s">
        <v>35</v>
      </c>
      <c r="O102" s="34">
        <v>11302.83</v>
      </c>
      <c r="P102" s="34" t="s">
        <v>35</v>
      </c>
      <c r="Q102" s="34" t="s">
        <v>35</v>
      </c>
      <c r="R102" s="34" t="s">
        <v>35</v>
      </c>
      <c r="S102" s="34" t="s">
        <v>35</v>
      </c>
      <c r="T102" s="34" t="s">
        <v>35</v>
      </c>
      <c r="U102" s="34" t="s">
        <v>35</v>
      </c>
      <c r="V102" s="34" t="s">
        <v>35</v>
      </c>
      <c r="W102" s="34">
        <v>27191.02</v>
      </c>
      <c r="X102" s="34" t="s">
        <v>35</v>
      </c>
      <c r="Y102" s="34" t="s">
        <v>35</v>
      </c>
      <c r="Z102" s="9" t="s">
        <v>35</v>
      </c>
      <c r="AA102" s="65">
        <f t="shared" si="2"/>
        <v>45.318366666666662</v>
      </c>
    </row>
    <row r="103" spans="1:27" ht="68.25" customHeight="1">
      <c r="A103" s="83" t="s">
        <v>224</v>
      </c>
      <c r="B103" s="50" t="s">
        <v>225</v>
      </c>
      <c r="C103" s="34">
        <v>60000</v>
      </c>
      <c r="D103" s="34" t="s">
        <v>35</v>
      </c>
      <c r="E103" s="34" t="s">
        <v>35</v>
      </c>
      <c r="F103" s="34" t="s">
        <v>35</v>
      </c>
      <c r="G103" s="34" t="s">
        <v>35</v>
      </c>
      <c r="H103" s="34" t="s">
        <v>35</v>
      </c>
      <c r="I103" s="34" t="s">
        <v>35</v>
      </c>
      <c r="J103" s="34" t="s">
        <v>35</v>
      </c>
      <c r="K103" s="34">
        <v>60000</v>
      </c>
      <c r="L103" s="34" t="s">
        <v>35</v>
      </c>
      <c r="M103" s="34" t="s">
        <v>35</v>
      </c>
      <c r="N103" s="35" t="s">
        <v>35</v>
      </c>
      <c r="O103" s="34">
        <v>11302.83</v>
      </c>
      <c r="P103" s="34" t="s">
        <v>35</v>
      </c>
      <c r="Q103" s="34" t="s">
        <v>35</v>
      </c>
      <c r="R103" s="34" t="s">
        <v>35</v>
      </c>
      <c r="S103" s="34" t="s">
        <v>35</v>
      </c>
      <c r="T103" s="34" t="s">
        <v>35</v>
      </c>
      <c r="U103" s="34" t="s">
        <v>35</v>
      </c>
      <c r="V103" s="34" t="s">
        <v>35</v>
      </c>
      <c r="W103" s="34">
        <v>27191.02</v>
      </c>
      <c r="X103" s="34" t="s">
        <v>35</v>
      </c>
      <c r="Y103" s="34" t="s">
        <v>35</v>
      </c>
      <c r="Z103" s="9" t="s">
        <v>35</v>
      </c>
      <c r="AA103" s="65">
        <f t="shared" si="2"/>
        <v>45.318366666666662</v>
      </c>
    </row>
    <row r="104" spans="1:27" ht="54" customHeight="1">
      <c r="A104" s="83" t="s">
        <v>226</v>
      </c>
      <c r="B104" s="50" t="s">
        <v>227</v>
      </c>
      <c r="C104" s="34">
        <v>60000</v>
      </c>
      <c r="D104" s="34" t="s">
        <v>35</v>
      </c>
      <c r="E104" s="34" t="s">
        <v>35</v>
      </c>
      <c r="F104" s="34" t="s">
        <v>35</v>
      </c>
      <c r="G104" s="34" t="s">
        <v>35</v>
      </c>
      <c r="H104" s="34" t="s">
        <v>35</v>
      </c>
      <c r="I104" s="34" t="s">
        <v>35</v>
      </c>
      <c r="J104" s="34" t="s">
        <v>35</v>
      </c>
      <c r="K104" s="34">
        <v>60000</v>
      </c>
      <c r="L104" s="34" t="s">
        <v>35</v>
      </c>
      <c r="M104" s="34" t="s">
        <v>35</v>
      </c>
      <c r="N104" s="35" t="s">
        <v>35</v>
      </c>
      <c r="O104" s="34">
        <v>11202.83</v>
      </c>
      <c r="P104" s="34" t="s">
        <v>35</v>
      </c>
      <c r="Q104" s="34" t="s">
        <v>35</v>
      </c>
      <c r="R104" s="34" t="s">
        <v>35</v>
      </c>
      <c r="S104" s="34" t="s">
        <v>35</v>
      </c>
      <c r="T104" s="34" t="s">
        <v>35</v>
      </c>
      <c r="U104" s="34" t="s">
        <v>35</v>
      </c>
      <c r="V104" s="34" t="s">
        <v>35</v>
      </c>
      <c r="W104" s="34">
        <v>27191.02</v>
      </c>
      <c r="X104" s="34" t="s">
        <v>35</v>
      </c>
      <c r="Y104" s="34" t="s">
        <v>35</v>
      </c>
      <c r="Z104" s="9" t="s">
        <v>35</v>
      </c>
      <c r="AA104" s="65">
        <f t="shared" si="2"/>
        <v>45.318366666666662</v>
      </c>
    </row>
    <row r="105" spans="1:27" ht="72" customHeight="1">
      <c r="A105" s="83" t="s">
        <v>228</v>
      </c>
      <c r="B105" s="50" t="s">
        <v>229</v>
      </c>
      <c r="C105" s="34" t="s">
        <v>35</v>
      </c>
      <c r="D105" s="34" t="s">
        <v>35</v>
      </c>
      <c r="E105" s="34" t="s">
        <v>35</v>
      </c>
      <c r="F105" s="34" t="s">
        <v>35</v>
      </c>
      <c r="G105" s="34" t="s">
        <v>35</v>
      </c>
      <c r="H105" s="34" t="s">
        <v>35</v>
      </c>
      <c r="I105" s="34" t="s">
        <v>35</v>
      </c>
      <c r="J105" s="34" t="s">
        <v>35</v>
      </c>
      <c r="K105" s="34" t="s">
        <v>35</v>
      </c>
      <c r="L105" s="34" t="s">
        <v>35</v>
      </c>
      <c r="M105" s="34" t="s">
        <v>35</v>
      </c>
      <c r="N105" s="35" t="s">
        <v>35</v>
      </c>
      <c r="O105" s="34">
        <v>100</v>
      </c>
      <c r="P105" s="34" t="s">
        <v>35</v>
      </c>
      <c r="Q105" s="34" t="s">
        <v>35</v>
      </c>
      <c r="R105" s="34" t="s">
        <v>35</v>
      </c>
      <c r="S105" s="34" t="s">
        <v>35</v>
      </c>
      <c r="T105" s="34" t="s">
        <v>35</v>
      </c>
      <c r="U105" s="34" t="s">
        <v>35</v>
      </c>
      <c r="V105" s="34" t="s">
        <v>35</v>
      </c>
      <c r="W105" s="34">
        <v>-199.96</v>
      </c>
      <c r="X105" s="34" t="s">
        <v>35</v>
      </c>
      <c r="Y105" s="34" t="s">
        <v>35</v>
      </c>
      <c r="Z105" s="9" t="s">
        <v>35</v>
      </c>
      <c r="AA105" s="34" t="s">
        <v>35</v>
      </c>
    </row>
    <row r="106" spans="1:27" ht="32.25" customHeight="1">
      <c r="A106" s="83" t="s">
        <v>758</v>
      </c>
      <c r="B106" s="112" t="s">
        <v>759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5"/>
      <c r="O106" s="34"/>
      <c r="P106" s="34"/>
      <c r="Q106" s="34"/>
      <c r="R106" s="34"/>
      <c r="S106" s="34"/>
      <c r="T106" s="34"/>
      <c r="U106" s="34"/>
      <c r="V106" s="34"/>
      <c r="W106" s="34">
        <v>4165.76</v>
      </c>
      <c r="X106" s="34"/>
      <c r="Y106" s="34"/>
      <c r="Z106" s="9"/>
      <c r="AA106" s="34"/>
    </row>
    <row r="107" spans="1:27" ht="32.25" customHeight="1">
      <c r="A107" s="83" t="s">
        <v>760</v>
      </c>
      <c r="B107" s="112" t="s">
        <v>761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5"/>
      <c r="O107" s="34"/>
      <c r="P107" s="34"/>
      <c r="Q107" s="34"/>
      <c r="R107" s="34"/>
      <c r="S107" s="34"/>
      <c r="T107" s="34"/>
      <c r="U107" s="34"/>
      <c r="V107" s="34"/>
      <c r="W107" s="34">
        <v>1580</v>
      </c>
      <c r="X107" s="34"/>
      <c r="Y107" s="34"/>
      <c r="Z107" s="9"/>
      <c r="AA107" s="34"/>
    </row>
    <row r="108" spans="1:27" s="44" customFormat="1" ht="21" customHeight="1">
      <c r="A108" s="82" t="s">
        <v>230</v>
      </c>
      <c r="B108" s="49" t="s">
        <v>231</v>
      </c>
      <c r="C108" s="41">
        <v>384495644.93000001</v>
      </c>
      <c r="D108" s="41" t="s">
        <v>35</v>
      </c>
      <c r="E108" s="41">
        <v>36915430.960000001</v>
      </c>
      <c r="F108" s="41" t="s">
        <v>35</v>
      </c>
      <c r="G108" s="41" t="s">
        <v>35</v>
      </c>
      <c r="H108" s="41" t="s">
        <v>35</v>
      </c>
      <c r="I108" s="41" t="s">
        <v>35</v>
      </c>
      <c r="J108" s="41" t="s">
        <v>35</v>
      </c>
      <c r="K108" s="41">
        <v>363386374.13999999</v>
      </c>
      <c r="L108" s="41">
        <v>16171255.74</v>
      </c>
      <c r="M108" s="41">
        <v>63432266.329999998</v>
      </c>
      <c r="N108" s="42" t="s">
        <v>35</v>
      </c>
      <c r="O108" s="41">
        <v>185944301.41</v>
      </c>
      <c r="P108" s="41" t="s">
        <v>35</v>
      </c>
      <c r="Q108" s="41">
        <v>20333015.09</v>
      </c>
      <c r="R108" s="41" t="s">
        <v>35</v>
      </c>
      <c r="S108" s="41" t="s">
        <v>35</v>
      </c>
      <c r="T108" s="41" t="s">
        <v>35</v>
      </c>
      <c r="U108" s="41" t="s">
        <v>35</v>
      </c>
      <c r="V108" s="41" t="s">
        <v>35</v>
      </c>
      <c r="W108" s="41">
        <v>255148667.94</v>
      </c>
      <c r="X108" s="41">
        <v>6182755.7199999997</v>
      </c>
      <c r="Y108" s="41">
        <v>25188282.84</v>
      </c>
      <c r="Z108" s="43" t="s">
        <v>35</v>
      </c>
      <c r="AA108" s="64">
        <f t="shared" ref="AA108:AA150" si="3">W108/K108*100</f>
        <v>70.214153886160901</v>
      </c>
    </row>
    <row r="109" spans="1:27" s="44" customFormat="1" ht="29.25" customHeight="1">
      <c r="A109" s="82" t="s">
        <v>232</v>
      </c>
      <c r="B109" s="49" t="s">
        <v>233</v>
      </c>
      <c r="C109" s="41">
        <v>384495644.93000001</v>
      </c>
      <c r="D109" s="41" t="s">
        <v>35</v>
      </c>
      <c r="E109" s="41">
        <v>36915430.960000001</v>
      </c>
      <c r="F109" s="41" t="s">
        <v>35</v>
      </c>
      <c r="G109" s="41" t="s">
        <v>35</v>
      </c>
      <c r="H109" s="41" t="s">
        <v>35</v>
      </c>
      <c r="I109" s="41" t="s">
        <v>35</v>
      </c>
      <c r="J109" s="41" t="s">
        <v>35</v>
      </c>
      <c r="K109" s="41">
        <v>363386374.13999999</v>
      </c>
      <c r="L109" s="41">
        <v>16171255.74</v>
      </c>
      <c r="M109" s="41">
        <v>63432266.329999998</v>
      </c>
      <c r="N109" s="42" t="s">
        <v>35</v>
      </c>
      <c r="O109" s="41">
        <v>185950061.41</v>
      </c>
      <c r="P109" s="41" t="s">
        <v>35</v>
      </c>
      <c r="Q109" s="41">
        <v>20333015.09</v>
      </c>
      <c r="R109" s="41" t="s">
        <v>35</v>
      </c>
      <c r="S109" s="41" t="s">
        <v>35</v>
      </c>
      <c r="T109" s="41" t="s">
        <v>35</v>
      </c>
      <c r="U109" s="41" t="s">
        <v>35</v>
      </c>
      <c r="V109" s="41" t="s">
        <v>35</v>
      </c>
      <c r="W109" s="41">
        <v>255158488.87</v>
      </c>
      <c r="X109" s="41">
        <v>6182755.7199999997</v>
      </c>
      <c r="Y109" s="41">
        <v>25188282.84</v>
      </c>
      <c r="Z109" s="43" t="s">
        <v>35</v>
      </c>
      <c r="AA109" s="64">
        <f t="shared" si="3"/>
        <v>70.216856499879782</v>
      </c>
    </row>
    <row r="110" spans="1:27" s="44" customFormat="1" ht="37.5" customHeight="1">
      <c r="A110" s="82" t="s">
        <v>234</v>
      </c>
      <c r="B110" s="49" t="s">
        <v>235</v>
      </c>
      <c r="C110" s="41">
        <v>56392170</v>
      </c>
      <c r="D110" s="41" t="s">
        <v>35</v>
      </c>
      <c r="E110" s="41">
        <v>32881769</v>
      </c>
      <c r="F110" s="41" t="s">
        <v>35</v>
      </c>
      <c r="G110" s="41" t="s">
        <v>35</v>
      </c>
      <c r="H110" s="41" t="s">
        <v>35</v>
      </c>
      <c r="I110" s="41" t="s">
        <v>35</v>
      </c>
      <c r="J110" s="41" t="s">
        <v>35</v>
      </c>
      <c r="K110" s="41">
        <v>63141598</v>
      </c>
      <c r="L110" s="41">
        <v>10973308</v>
      </c>
      <c r="M110" s="41">
        <v>22641061</v>
      </c>
      <c r="N110" s="42" t="s">
        <v>35</v>
      </c>
      <c r="O110" s="41">
        <v>28451718.02</v>
      </c>
      <c r="P110" s="41" t="s">
        <v>35</v>
      </c>
      <c r="Q110" s="41">
        <v>16440882</v>
      </c>
      <c r="R110" s="41" t="s">
        <v>35</v>
      </c>
      <c r="S110" s="41" t="s">
        <v>35</v>
      </c>
      <c r="T110" s="41" t="s">
        <v>35</v>
      </c>
      <c r="U110" s="41" t="s">
        <v>35</v>
      </c>
      <c r="V110" s="41" t="s">
        <v>35</v>
      </c>
      <c r="W110" s="41">
        <v>49111110</v>
      </c>
      <c r="X110" s="41">
        <v>5852952</v>
      </c>
      <c r="Y110" s="41">
        <v>11320530</v>
      </c>
      <c r="Z110" s="43" t="s">
        <v>35</v>
      </c>
      <c r="AA110" s="64">
        <f t="shared" si="3"/>
        <v>77.779327029385598</v>
      </c>
    </row>
    <row r="111" spans="1:27" ht="21.75" customHeight="1">
      <c r="A111" s="83" t="s">
        <v>236</v>
      </c>
      <c r="B111" s="50" t="s">
        <v>237</v>
      </c>
      <c r="C111" s="34">
        <v>54331530</v>
      </c>
      <c r="D111" s="34" t="s">
        <v>35</v>
      </c>
      <c r="E111" s="34">
        <v>32881769</v>
      </c>
      <c r="F111" s="34" t="s">
        <v>35</v>
      </c>
      <c r="G111" s="34" t="s">
        <v>35</v>
      </c>
      <c r="H111" s="34" t="s">
        <v>35</v>
      </c>
      <c r="I111" s="34" t="s">
        <v>35</v>
      </c>
      <c r="J111" s="34" t="s">
        <v>35</v>
      </c>
      <c r="K111" s="34">
        <v>54331530</v>
      </c>
      <c r="L111" s="34">
        <v>10240708</v>
      </c>
      <c r="M111" s="34">
        <v>22641061</v>
      </c>
      <c r="N111" s="35" t="s">
        <v>35</v>
      </c>
      <c r="O111" s="34">
        <v>27165768</v>
      </c>
      <c r="P111" s="34" t="s">
        <v>35</v>
      </c>
      <c r="Q111" s="34">
        <v>16440882</v>
      </c>
      <c r="R111" s="34" t="s">
        <v>35</v>
      </c>
      <c r="S111" s="34" t="s">
        <v>35</v>
      </c>
      <c r="T111" s="34" t="s">
        <v>35</v>
      </c>
      <c r="U111" s="34" t="s">
        <v>35</v>
      </c>
      <c r="V111" s="34" t="s">
        <v>35</v>
      </c>
      <c r="W111" s="34">
        <v>40748652</v>
      </c>
      <c r="X111" s="34">
        <v>5120352</v>
      </c>
      <c r="Y111" s="34">
        <v>11320530</v>
      </c>
      <c r="Z111" s="9" t="s">
        <v>35</v>
      </c>
      <c r="AA111" s="65">
        <f t="shared" si="3"/>
        <v>75.000008282483492</v>
      </c>
    </row>
    <row r="112" spans="1:27" ht="42.75" customHeight="1">
      <c r="A112" s="83" t="s">
        <v>238</v>
      </c>
      <c r="B112" s="50" t="s">
        <v>239</v>
      </c>
      <c r="C112" s="34">
        <v>54331530</v>
      </c>
      <c r="D112" s="34" t="s">
        <v>35</v>
      </c>
      <c r="E112" s="34" t="s">
        <v>35</v>
      </c>
      <c r="F112" s="34" t="s">
        <v>35</v>
      </c>
      <c r="G112" s="34" t="s">
        <v>35</v>
      </c>
      <c r="H112" s="34" t="s">
        <v>35</v>
      </c>
      <c r="I112" s="34" t="s">
        <v>35</v>
      </c>
      <c r="J112" s="34" t="s">
        <v>35</v>
      </c>
      <c r="K112" s="34">
        <v>54331530</v>
      </c>
      <c r="L112" s="34" t="s">
        <v>35</v>
      </c>
      <c r="M112" s="34" t="s">
        <v>35</v>
      </c>
      <c r="N112" s="35" t="s">
        <v>35</v>
      </c>
      <c r="O112" s="34">
        <v>27165768</v>
      </c>
      <c r="P112" s="34" t="s">
        <v>35</v>
      </c>
      <c r="Q112" s="34" t="s">
        <v>35</v>
      </c>
      <c r="R112" s="34" t="s">
        <v>35</v>
      </c>
      <c r="S112" s="34" t="s">
        <v>35</v>
      </c>
      <c r="T112" s="34" t="s">
        <v>35</v>
      </c>
      <c r="U112" s="34" t="s">
        <v>35</v>
      </c>
      <c r="V112" s="34" t="s">
        <v>35</v>
      </c>
      <c r="W112" s="34">
        <v>40748652</v>
      </c>
      <c r="X112" s="34" t="s">
        <v>35</v>
      </c>
      <c r="Y112" s="34" t="s">
        <v>35</v>
      </c>
      <c r="Z112" s="9" t="s">
        <v>35</v>
      </c>
      <c r="AA112" s="65">
        <f t="shared" si="3"/>
        <v>75.000008282483492</v>
      </c>
    </row>
    <row r="113" spans="1:27" ht="23.25" customHeight="1">
      <c r="A113" s="83" t="s">
        <v>240</v>
      </c>
      <c r="B113" s="50" t="s">
        <v>241</v>
      </c>
      <c r="C113" s="34">
        <v>2060640</v>
      </c>
      <c r="D113" s="34" t="s">
        <v>35</v>
      </c>
      <c r="E113" s="34" t="s">
        <v>35</v>
      </c>
      <c r="F113" s="34" t="s">
        <v>35</v>
      </c>
      <c r="G113" s="34" t="s">
        <v>35</v>
      </c>
      <c r="H113" s="34" t="s">
        <v>35</v>
      </c>
      <c r="I113" s="34" t="s">
        <v>35</v>
      </c>
      <c r="J113" s="34" t="s">
        <v>35</v>
      </c>
      <c r="K113" s="34">
        <v>8810068</v>
      </c>
      <c r="L113" s="34">
        <v>732600</v>
      </c>
      <c r="M113" s="34" t="s">
        <v>35</v>
      </c>
      <c r="N113" s="35" t="s">
        <v>35</v>
      </c>
      <c r="O113" s="34">
        <v>1285950.02</v>
      </c>
      <c r="P113" s="34" t="s">
        <v>35</v>
      </c>
      <c r="Q113" s="34" t="s">
        <v>35</v>
      </c>
      <c r="R113" s="34" t="s">
        <v>35</v>
      </c>
      <c r="S113" s="34" t="s">
        <v>35</v>
      </c>
      <c r="T113" s="34" t="s">
        <v>35</v>
      </c>
      <c r="U113" s="34" t="s">
        <v>35</v>
      </c>
      <c r="V113" s="34" t="s">
        <v>35</v>
      </c>
      <c r="W113" s="34">
        <v>8362458</v>
      </c>
      <c r="X113" s="34">
        <v>732600</v>
      </c>
      <c r="Y113" s="34" t="s">
        <v>35</v>
      </c>
      <c r="Z113" s="9" t="s">
        <v>35</v>
      </c>
      <c r="AA113" s="65">
        <f t="shared" si="3"/>
        <v>94.91933546937436</v>
      </c>
    </row>
    <row r="114" spans="1:27" ht="24" customHeight="1">
      <c r="A114" s="83" t="s">
        <v>242</v>
      </c>
      <c r="B114" s="50" t="s">
        <v>243</v>
      </c>
      <c r="C114" s="34">
        <v>1328040</v>
      </c>
      <c r="D114" s="34" t="s">
        <v>35</v>
      </c>
      <c r="E114" s="34" t="s">
        <v>35</v>
      </c>
      <c r="F114" s="34" t="s">
        <v>35</v>
      </c>
      <c r="G114" s="34" t="s">
        <v>35</v>
      </c>
      <c r="H114" s="34" t="s">
        <v>35</v>
      </c>
      <c r="I114" s="34" t="s">
        <v>35</v>
      </c>
      <c r="J114" s="34" t="s">
        <v>35</v>
      </c>
      <c r="K114" s="34">
        <v>8810068</v>
      </c>
      <c r="L114" s="34" t="s">
        <v>35</v>
      </c>
      <c r="M114" s="34" t="s">
        <v>35</v>
      </c>
      <c r="N114" s="35" t="s">
        <v>35</v>
      </c>
      <c r="O114" s="34">
        <v>553350.02</v>
      </c>
      <c r="P114" s="34" t="s">
        <v>35</v>
      </c>
      <c r="Q114" s="34" t="s">
        <v>35</v>
      </c>
      <c r="R114" s="34" t="s">
        <v>35</v>
      </c>
      <c r="S114" s="34" t="s">
        <v>35</v>
      </c>
      <c r="T114" s="34" t="s">
        <v>35</v>
      </c>
      <c r="U114" s="34" t="s">
        <v>35</v>
      </c>
      <c r="V114" s="34" t="s">
        <v>35</v>
      </c>
      <c r="W114" s="34">
        <v>8362458</v>
      </c>
      <c r="X114" s="34" t="s">
        <v>35</v>
      </c>
      <c r="Y114" s="34" t="s">
        <v>35</v>
      </c>
      <c r="Z114" s="9" t="s">
        <v>35</v>
      </c>
      <c r="AA114" s="65">
        <f t="shared" si="3"/>
        <v>94.91933546937436</v>
      </c>
    </row>
    <row r="115" spans="1:27" s="44" customFormat="1" ht="35.25" customHeight="1">
      <c r="A115" s="82" t="s">
        <v>244</v>
      </c>
      <c r="B115" s="49" t="s">
        <v>245</v>
      </c>
      <c r="C115" s="41">
        <v>82793853.930000007</v>
      </c>
      <c r="D115" s="41" t="s">
        <v>35</v>
      </c>
      <c r="E115" s="41" t="s">
        <v>35</v>
      </c>
      <c r="F115" s="41" t="s">
        <v>35</v>
      </c>
      <c r="G115" s="41" t="s">
        <v>35</v>
      </c>
      <c r="H115" s="41" t="s">
        <v>35</v>
      </c>
      <c r="I115" s="41" t="s">
        <v>35</v>
      </c>
      <c r="J115" s="41" t="s">
        <v>35</v>
      </c>
      <c r="K115" s="41">
        <v>41828825.619999997</v>
      </c>
      <c r="L115" s="41">
        <v>4802847.74</v>
      </c>
      <c r="M115" s="41">
        <v>36315737.890000001</v>
      </c>
      <c r="N115" s="42" t="s">
        <v>35</v>
      </c>
      <c r="O115" s="41">
        <v>17483086.949999999</v>
      </c>
      <c r="P115" s="41" t="s">
        <v>35</v>
      </c>
      <c r="Q115" s="41" t="s">
        <v>35</v>
      </c>
      <c r="R115" s="41" t="s">
        <v>35</v>
      </c>
      <c r="S115" s="41" t="s">
        <v>35</v>
      </c>
      <c r="T115" s="41" t="s">
        <v>35</v>
      </c>
      <c r="U115" s="41" t="s">
        <v>35</v>
      </c>
      <c r="V115" s="41" t="s">
        <v>35</v>
      </c>
      <c r="W115" s="41">
        <v>13934452.43</v>
      </c>
      <c r="X115" s="41">
        <v>188052.83</v>
      </c>
      <c r="Y115" s="41">
        <v>9807355.2400000002</v>
      </c>
      <c r="Z115" s="43" t="s">
        <v>35</v>
      </c>
      <c r="AA115" s="65">
        <f t="shared" si="3"/>
        <v>33.313037656351014</v>
      </c>
    </row>
    <row r="116" spans="1:27" ht="54" customHeight="1">
      <c r="A116" s="83" t="s">
        <v>246</v>
      </c>
      <c r="B116" s="50" t="s">
        <v>247</v>
      </c>
      <c r="C116" s="34">
        <v>394229</v>
      </c>
      <c r="D116" s="34" t="s">
        <v>35</v>
      </c>
      <c r="E116" s="34" t="s">
        <v>35</v>
      </c>
      <c r="F116" s="34" t="s">
        <v>35</v>
      </c>
      <c r="G116" s="34" t="s">
        <v>35</v>
      </c>
      <c r="H116" s="34" t="s">
        <v>35</v>
      </c>
      <c r="I116" s="34" t="s">
        <v>35</v>
      </c>
      <c r="J116" s="34" t="s">
        <v>35</v>
      </c>
      <c r="K116" s="34">
        <v>394229</v>
      </c>
      <c r="L116" s="34" t="s">
        <v>35</v>
      </c>
      <c r="M116" s="34" t="s">
        <v>35</v>
      </c>
      <c r="N116" s="35" t="s">
        <v>35</v>
      </c>
      <c r="O116" s="34" t="s">
        <v>35</v>
      </c>
      <c r="P116" s="34" t="s">
        <v>35</v>
      </c>
      <c r="Q116" s="34" t="s">
        <v>35</v>
      </c>
      <c r="R116" s="34" t="s">
        <v>35</v>
      </c>
      <c r="S116" s="34" t="s">
        <v>35</v>
      </c>
      <c r="T116" s="34" t="s">
        <v>35</v>
      </c>
      <c r="U116" s="34" t="s">
        <v>35</v>
      </c>
      <c r="V116" s="34" t="s">
        <v>35</v>
      </c>
      <c r="W116" s="34">
        <v>52200</v>
      </c>
      <c r="X116" s="34" t="s">
        <v>35</v>
      </c>
      <c r="Y116" s="34" t="s">
        <v>35</v>
      </c>
      <c r="Z116" s="9" t="s">
        <v>35</v>
      </c>
      <c r="AA116" s="34">
        <v>13.3</v>
      </c>
    </row>
    <row r="117" spans="1:27" ht="70.5" customHeight="1">
      <c r="A117" s="83" t="s">
        <v>248</v>
      </c>
      <c r="B117" s="50" t="s">
        <v>249</v>
      </c>
      <c r="C117" s="34">
        <v>394229</v>
      </c>
      <c r="D117" s="34" t="s">
        <v>35</v>
      </c>
      <c r="E117" s="34" t="s">
        <v>35</v>
      </c>
      <c r="F117" s="34" t="s">
        <v>35</v>
      </c>
      <c r="G117" s="34" t="s">
        <v>35</v>
      </c>
      <c r="H117" s="34" t="s">
        <v>35</v>
      </c>
      <c r="I117" s="34" t="s">
        <v>35</v>
      </c>
      <c r="J117" s="34" t="s">
        <v>35</v>
      </c>
      <c r="K117" s="34">
        <v>394229</v>
      </c>
      <c r="L117" s="34" t="s">
        <v>35</v>
      </c>
      <c r="M117" s="34" t="s">
        <v>35</v>
      </c>
      <c r="N117" s="35" t="s">
        <v>35</v>
      </c>
      <c r="O117" s="34" t="s">
        <v>35</v>
      </c>
      <c r="P117" s="34" t="s">
        <v>35</v>
      </c>
      <c r="Q117" s="34" t="s">
        <v>35</v>
      </c>
      <c r="R117" s="34" t="s">
        <v>35</v>
      </c>
      <c r="S117" s="34" t="s">
        <v>35</v>
      </c>
      <c r="T117" s="34" t="s">
        <v>35</v>
      </c>
      <c r="U117" s="34" t="s">
        <v>35</v>
      </c>
      <c r="V117" s="34" t="s">
        <v>35</v>
      </c>
      <c r="W117" s="34">
        <v>52200</v>
      </c>
      <c r="X117" s="34" t="s">
        <v>35</v>
      </c>
      <c r="Y117" s="34" t="s">
        <v>35</v>
      </c>
      <c r="Z117" s="9" t="s">
        <v>35</v>
      </c>
      <c r="AA117" s="34">
        <v>13.3</v>
      </c>
    </row>
    <row r="118" spans="1:27" ht="54" customHeight="1">
      <c r="A118" s="83" t="s">
        <v>250</v>
      </c>
      <c r="B118" s="50" t="s">
        <v>251</v>
      </c>
      <c r="C118" s="34">
        <v>4009323</v>
      </c>
      <c r="D118" s="34" t="s">
        <v>35</v>
      </c>
      <c r="E118" s="34" t="s">
        <v>35</v>
      </c>
      <c r="F118" s="34" t="s">
        <v>35</v>
      </c>
      <c r="G118" s="34" t="s">
        <v>35</v>
      </c>
      <c r="H118" s="34" t="s">
        <v>35</v>
      </c>
      <c r="I118" s="34" t="s">
        <v>35</v>
      </c>
      <c r="J118" s="34" t="s">
        <v>35</v>
      </c>
      <c r="K118" s="34">
        <v>4009323</v>
      </c>
      <c r="L118" s="34" t="s">
        <v>35</v>
      </c>
      <c r="M118" s="34" t="s">
        <v>35</v>
      </c>
      <c r="N118" s="35" t="s">
        <v>35</v>
      </c>
      <c r="O118" s="34">
        <v>1764871.08</v>
      </c>
      <c r="P118" s="34" t="s">
        <v>35</v>
      </c>
      <c r="Q118" s="34" t="s">
        <v>35</v>
      </c>
      <c r="R118" s="34" t="s">
        <v>35</v>
      </c>
      <c r="S118" s="34" t="s">
        <v>35</v>
      </c>
      <c r="T118" s="34" t="s">
        <v>35</v>
      </c>
      <c r="U118" s="34" t="s">
        <v>35</v>
      </c>
      <c r="V118" s="34" t="s">
        <v>35</v>
      </c>
      <c r="W118" s="34">
        <v>2163656.2200000002</v>
      </c>
      <c r="X118" s="34" t="s">
        <v>35</v>
      </c>
      <c r="Y118" s="34" t="s">
        <v>35</v>
      </c>
      <c r="Z118" s="9" t="s">
        <v>35</v>
      </c>
      <c r="AA118" s="65">
        <f t="shared" si="3"/>
        <v>53.965625119253303</v>
      </c>
    </row>
    <row r="119" spans="1:27" ht="54" customHeight="1">
      <c r="A119" s="83" t="s">
        <v>252</v>
      </c>
      <c r="B119" s="50" t="s">
        <v>253</v>
      </c>
      <c r="C119" s="34">
        <v>4009323</v>
      </c>
      <c r="D119" s="34" t="s">
        <v>35</v>
      </c>
      <c r="E119" s="34" t="s">
        <v>35</v>
      </c>
      <c r="F119" s="34" t="s">
        <v>35</v>
      </c>
      <c r="G119" s="34" t="s">
        <v>35</v>
      </c>
      <c r="H119" s="34" t="s">
        <v>35</v>
      </c>
      <c r="I119" s="34" t="s">
        <v>35</v>
      </c>
      <c r="J119" s="34" t="s">
        <v>35</v>
      </c>
      <c r="K119" s="34">
        <v>4009323</v>
      </c>
      <c r="L119" s="34" t="s">
        <v>35</v>
      </c>
      <c r="M119" s="34" t="s">
        <v>35</v>
      </c>
      <c r="N119" s="35" t="s">
        <v>35</v>
      </c>
      <c r="O119" s="34">
        <v>1764871.08</v>
      </c>
      <c r="P119" s="34" t="s">
        <v>35</v>
      </c>
      <c r="Q119" s="34" t="s">
        <v>35</v>
      </c>
      <c r="R119" s="34" t="s">
        <v>35</v>
      </c>
      <c r="S119" s="34" t="s">
        <v>35</v>
      </c>
      <c r="T119" s="34" t="s">
        <v>35</v>
      </c>
      <c r="U119" s="34" t="s">
        <v>35</v>
      </c>
      <c r="V119" s="34" t="s">
        <v>35</v>
      </c>
      <c r="W119" s="34">
        <v>2163656.2200000002</v>
      </c>
      <c r="X119" s="34" t="s">
        <v>35</v>
      </c>
      <c r="Y119" s="34" t="s">
        <v>35</v>
      </c>
      <c r="Z119" s="9" t="s">
        <v>35</v>
      </c>
      <c r="AA119" s="65">
        <f t="shared" si="3"/>
        <v>53.965625119253303</v>
      </c>
    </row>
    <row r="120" spans="1:27" ht="36.75" customHeight="1">
      <c r="A120" s="83" t="s">
        <v>254</v>
      </c>
      <c r="B120" s="50" t="s">
        <v>255</v>
      </c>
      <c r="C120" s="34">
        <v>2653560</v>
      </c>
      <c r="D120" s="34" t="s">
        <v>35</v>
      </c>
      <c r="E120" s="34" t="s">
        <v>35</v>
      </c>
      <c r="F120" s="34" t="s">
        <v>35</v>
      </c>
      <c r="G120" s="34" t="s">
        <v>35</v>
      </c>
      <c r="H120" s="34" t="s">
        <v>35</v>
      </c>
      <c r="I120" s="34" t="s">
        <v>35</v>
      </c>
      <c r="J120" s="34" t="s">
        <v>35</v>
      </c>
      <c r="K120" s="34">
        <v>2653560</v>
      </c>
      <c r="L120" s="34" t="s">
        <v>35</v>
      </c>
      <c r="M120" s="34" t="s">
        <v>35</v>
      </c>
      <c r="N120" s="35" t="s">
        <v>35</v>
      </c>
      <c r="O120" s="34">
        <v>2653560</v>
      </c>
      <c r="P120" s="34" t="s">
        <v>35</v>
      </c>
      <c r="Q120" s="34" t="s">
        <v>35</v>
      </c>
      <c r="R120" s="34" t="s">
        <v>35</v>
      </c>
      <c r="S120" s="34" t="s">
        <v>35</v>
      </c>
      <c r="T120" s="34" t="s">
        <v>35</v>
      </c>
      <c r="U120" s="34" t="s">
        <v>35</v>
      </c>
      <c r="V120" s="34" t="s">
        <v>35</v>
      </c>
      <c r="W120" s="34">
        <v>2653560</v>
      </c>
      <c r="X120" s="34" t="s">
        <v>35</v>
      </c>
      <c r="Y120" s="34" t="s">
        <v>35</v>
      </c>
      <c r="Z120" s="9" t="s">
        <v>35</v>
      </c>
      <c r="AA120" s="65">
        <f t="shared" si="3"/>
        <v>100</v>
      </c>
    </row>
    <row r="121" spans="1:27" ht="33" customHeight="1">
      <c r="A121" s="83" t="s">
        <v>256</v>
      </c>
      <c r="B121" s="50" t="s">
        <v>257</v>
      </c>
      <c r="C121" s="34">
        <v>2653560</v>
      </c>
      <c r="D121" s="34" t="s">
        <v>35</v>
      </c>
      <c r="E121" s="34" t="s">
        <v>35</v>
      </c>
      <c r="F121" s="34" t="s">
        <v>35</v>
      </c>
      <c r="G121" s="34" t="s">
        <v>35</v>
      </c>
      <c r="H121" s="34" t="s">
        <v>35</v>
      </c>
      <c r="I121" s="34" t="s">
        <v>35</v>
      </c>
      <c r="J121" s="34" t="s">
        <v>35</v>
      </c>
      <c r="K121" s="34">
        <v>2653560</v>
      </c>
      <c r="L121" s="34" t="s">
        <v>35</v>
      </c>
      <c r="M121" s="34" t="s">
        <v>35</v>
      </c>
      <c r="N121" s="35" t="s">
        <v>35</v>
      </c>
      <c r="O121" s="34">
        <v>2653560</v>
      </c>
      <c r="P121" s="34" t="s">
        <v>35</v>
      </c>
      <c r="Q121" s="34" t="s">
        <v>35</v>
      </c>
      <c r="R121" s="34" t="s">
        <v>35</v>
      </c>
      <c r="S121" s="34" t="s">
        <v>35</v>
      </c>
      <c r="T121" s="34" t="s">
        <v>35</v>
      </c>
      <c r="U121" s="34" t="s">
        <v>35</v>
      </c>
      <c r="V121" s="34" t="s">
        <v>35</v>
      </c>
      <c r="W121" s="34">
        <v>2653560</v>
      </c>
      <c r="X121" s="34" t="s">
        <v>35</v>
      </c>
      <c r="Y121" s="34" t="s">
        <v>35</v>
      </c>
      <c r="Z121" s="9" t="s">
        <v>35</v>
      </c>
      <c r="AA121" s="65">
        <f t="shared" si="3"/>
        <v>100</v>
      </c>
    </row>
    <row r="122" spans="1:27" ht="33" customHeight="1">
      <c r="A122" s="83" t="s">
        <v>258</v>
      </c>
      <c r="B122" s="50" t="s">
        <v>259</v>
      </c>
      <c r="C122" s="34">
        <v>112160</v>
      </c>
      <c r="D122" s="34" t="s">
        <v>35</v>
      </c>
      <c r="E122" s="34" t="s">
        <v>35</v>
      </c>
      <c r="F122" s="34" t="s">
        <v>35</v>
      </c>
      <c r="G122" s="34" t="s">
        <v>35</v>
      </c>
      <c r="H122" s="34" t="s">
        <v>35</v>
      </c>
      <c r="I122" s="34" t="s">
        <v>35</v>
      </c>
      <c r="J122" s="34" t="s">
        <v>35</v>
      </c>
      <c r="K122" s="34">
        <v>112160</v>
      </c>
      <c r="L122" s="34" t="s">
        <v>35</v>
      </c>
      <c r="M122" s="34" t="s">
        <v>35</v>
      </c>
      <c r="N122" s="35" t="s">
        <v>35</v>
      </c>
      <c r="O122" s="34" t="s">
        <v>35</v>
      </c>
      <c r="P122" s="34" t="s">
        <v>35</v>
      </c>
      <c r="Q122" s="34" t="s">
        <v>35</v>
      </c>
      <c r="R122" s="34" t="s">
        <v>35</v>
      </c>
      <c r="S122" s="34" t="s">
        <v>35</v>
      </c>
      <c r="T122" s="34" t="s">
        <v>35</v>
      </c>
      <c r="U122" s="34" t="s">
        <v>35</v>
      </c>
      <c r="V122" s="34" t="s">
        <v>35</v>
      </c>
      <c r="W122" s="34" t="s">
        <v>35</v>
      </c>
      <c r="X122" s="34" t="s">
        <v>35</v>
      </c>
      <c r="Y122" s="34" t="s">
        <v>35</v>
      </c>
      <c r="Z122" s="9" t="s">
        <v>35</v>
      </c>
      <c r="AA122" s="34" t="s">
        <v>35</v>
      </c>
    </row>
    <row r="123" spans="1:27" ht="26.25" customHeight="1">
      <c r="A123" s="83" t="s">
        <v>260</v>
      </c>
      <c r="B123" s="50" t="s">
        <v>261</v>
      </c>
      <c r="C123" s="34">
        <v>112160</v>
      </c>
      <c r="D123" s="34" t="s">
        <v>35</v>
      </c>
      <c r="E123" s="34" t="s">
        <v>35</v>
      </c>
      <c r="F123" s="34" t="s">
        <v>35</v>
      </c>
      <c r="G123" s="34" t="s">
        <v>35</v>
      </c>
      <c r="H123" s="34" t="s">
        <v>35</v>
      </c>
      <c r="I123" s="34" t="s">
        <v>35</v>
      </c>
      <c r="J123" s="34" t="s">
        <v>35</v>
      </c>
      <c r="K123" s="34">
        <v>112160</v>
      </c>
      <c r="L123" s="34" t="s">
        <v>35</v>
      </c>
      <c r="M123" s="34" t="s">
        <v>35</v>
      </c>
      <c r="N123" s="35" t="s">
        <v>35</v>
      </c>
      <c r="O123" s="34" t="s">
        <v>35</v>
      </c>
      <c r="P123" s="34" t="s">
        <v>35</v>
      </c>
      <c r="Q123" s="34" t="s">
        <v>35</v>
      </c>
      <c r="R123" s="34" t="s">
        <v>35</v>
      </c>
      <c r="S123" s="34" t="s">
        <v>35</v>
      </c>
      <c r="T123" s="34" t="s">
        <v>35</v>
      </c>
      <c r="U123" s="34" t="s">
        <v>35</v>
      </c>
      <c r="V123" s="34" t="s">
        <v>35</v>
      </c>
      <c r="W123" s="34" t="s">
        <v>35</v>
      </c>
      <c r="X123" s="34" t="s">
        <v>35</v>
      </c>
      <c r="Y123" s="34" t="s">
        <v>35</v>
      </c>
      <c r="Z123" s="9" t="s">
        <v>35</v>
      </c>
      <c r="AA123" s="34" t="s">
        <v>35</v>
      </c>
    </row>
    <row r="124" spans="1:27" ht="27.75" customHeight="1">
      <c r="A124" s="83" t="s">
        <v>262</v>
      </c>
      <c r="B124" s="50" t="s">
        <v>263</v>
      </c>
      <c r="C124" s="34">
        <v>41121860.780000001</v>
      </c>
      <c r="D124" s="34" t="s">
        <v>35</v>
      </c>
      <c r="E124" s="34" t="s">
        <v>35</v>
      </c>
      <c r="F124" s="34" t="s">
        <v>35</v>
      </c>
      <c r="G124" s="34" t="s">
        <v>35</v>
      </c>
      <c r="H124" s="34" t="s">
        <v>35</v>
      </c>
      <c r="I124" s="34" t="s">
        <v>35</v>
      </c>
      <c r="J124" s="34" t="s">
        <v>35</v>
      </c>
      <c r="K124" s="34">
        <v>34659553.619999997</v>
      </c>
      <c r="L124" s="34">
        <v>3263429.68</v>
      </c>
      <c r="M124" s="34">
        <v>3352434.8</v>
      </c>
      <c r="N124" s="35" t="s">
        <v>35</v>
      </c>
      <c r="O124" s="34">
        <v>3097852.5</v>
      </c>
      <c r="P124" s="34" t="s">
        <v>35</v>
      </c>
      <c r="Q124" s="34" t="s">
        <v>35</v>
      </c>
      <c r="R124" s="34" t="s">
        <v>35</v>
      </c>
      <c r="S124" s="34" t="s">
        <v>35</v>
      </c>
      <c r="T124" s="34" t="s">
        <v>35</v>
      </c>
      <c r="U124" s="34" t="s">
        <v>35</v>
      </c>
      <c r="V124" s="34" t="s">
        <v>35</v>
      </c>
      <c r="W124" s="34">
        <v>9065036.2100000009</v>
      </c>
      <c r="X124" s="34">
        <v>19784.7</v>
      </c>
      <c r="Y124" s="34">
        <v>8820</v>
      </c>
      <c r="Z124" s="9" t="s">
        <v>35</v>
      </c>
      <c r="AA124" s="65">
        <f t="shared" si="3"/>
        <v>26.154509401324489</v>
      </c>
    </row>
    <row r="125" spans="1:27" ht="27.75" customHeight="1">
      <c r="A125" s="83" t="s">
        <v>264</v>
      </c>
      <c r="B125" s="50" t="s">
        <v>265</v>
      </c>
      <c r="C125" s="34">
        <v>34505996.299999997</v>
      </c>
      <c r="D125" s="34" t="s">
        <v>35</v>
      </c>
      <c r="E125" s="34" t="s">
        <v>35</v>
      </c>
      <c r="F125" s="34" t="s">
        <v>35</v>
      </c>
      <c r="G125" s="34" t="s">
        <v>35</v>
      </c>
      <c r="H125" s="34" t="s">
        <v>35</v>
      </c>
      <c r="I125" s="34" t="s">
        <v>35</v>
      </c>
      <c r="J125" s="34" t="s">
        <v>35</v>
      </c>
      <c r="K125" s="34">
        <v>34659553.619999997</v>
      </c>
      <c r="L125" s="34" t="s">
        <v>35</v>
      </c>
      <c r="M125" s="34" t="s">
        <v>35</v>
      </c>
      <c r="N125" s="35" t="s">
        <v>35</v>
      </c>
      <c r="O125" s="34">
        <v>3069247.8</v>
      </c>
      <c r="P125" s="34" t="s">
        <v>35</v>
      </c>
      <c r="Q125" s="34" t="s">
        <v>35</v>
      </c>
      <c r="R125" s="34" t="s">
        <v>35</v>
      </c>
      <c r="S125" s="34" t="s">
        <v>35</v>
      </c>
      <c r="T125" s="34" t="s">
        <v>35</v>
      </c>
      <c r="U125" s="34" t="s">
        <v>35</v>
      </c>
      <c r="V125" s="34" t="s">
        <v>35</v>
      </c>
      <c r="W125" s="34">
        <v>9065036.2100000009</v>
      </c>
      <c r="X125" s="34" t="s">
        <v>35</v>
      </c>
      <c r="Y125" s="34" t="s">
        <v>35</v>
      </c>
      <c r="Z125" s="9" t="s">
        <v>35</v>
      </c>
      <c r="AA125" s="65">
        <f t="shared" si="3"/>
        <v>26.154509401324489</v>
      </c>
    </row>
    <row r="126" spans="1:27" s="44" customFormat="1" ht="37.5" customHeight="1">
      <c r="A126" s="82" t="s">
        <v>266</v>
      </c>
      <c r="B126" s="49" t="s">
        <v>267</v>
      </c>
      <c r="C126" s="41">
        <v>238929821</v>
      </c>
      <c r="D126" s="41" t="s">
        <v>35</v>
      </c>
      <c r="E126" s="41" t="s">
        <v>35</v>
      </c>
      <c r="F126" s="41" t="s">
        <v>35</v>
      </c>
      <c r="G126" s="41" t="s">
        <v>35</v>
      </c>
      <c r="H126" s="41" t="s">
        <v>35</v>
      </c>
      <c r="I126" s="41" t="s">
        <v>35</v>
      </c>
      <c r="J126" s="41" t="s">
        <v>35</v>
      </c>
      <c r="K126" s="41">
        <v>249323506</v>
      </c>
      <c r="L126" s="41">
        <v>395100</v>
      </c>
      <c r="M126" s="41">
        <v>742700</v>
      </c>
      <c r="N126" s="42" t="s">
        <v>35</v>
      </c>
      <c r="O126" s="41">
        <v>135703043.47</v>
      </c>
      <c r="P126" s="41" t="s">
        <v>35</v>
      </c>
      <c r="Q126" s="41" t="s">
        <v>35</v>
      </c>
      <c r="R126" s="41" t="s">
        <v>35</v>
      </c>
      <c r="S126" s="41" t="s">
        <v>35</v>
      </c>
      <c r="T126" s="41" t="s">
        <v>35</v>
      </c>
      <c r="U126" s="41" t="s">
        <v>35</v>
      </c>
      <c r="V126" s="41" t="s">
        <v>35</v>
      </c>
      <c r="W126" s="41">
        <v>185405491.81</v>
      </c>
      <c r="X126" s="41">
        <v>141750.89000000001</v>
      </c>
      <c r="Y126" s="41">
        <v>327630.15999999997</v>
      </c>
      <c r="Z126" s="43" t="s">
        <v>35</v>
      </c>
      <c r="AA126" s="64">
        <f t="shared" si="3"/>
        <v>74.363422360184529</v>
      </c>
    </row>
    <row r="127" spans="1:27" ht="43.5" customHeight="1">
      <c r="A127" s="83" t="s">
        <v>268</v>
      </c>
      <c r="B127" s="50" t="s">
        <v>269</v>
      </c>
      <c r="C127" s="34">
        <v>830346</v>
      </c>
      <c r="D127" s="34" t="s">
        <v>35</v>
      </c>
      <c r="E127" s="34" t="s">
        <v>35</v>
      </c>
      <c r="F127" s="34" t="s">
        <v>35</v>
      </c>
      <c r="G127" s="34" t="s">
        <v>35</v>
      </c>
      <c r="H127" s="34" t="s">
        <v>35</v>
      </c>
      <c r="I127" s="34" t="s">
        <v>35</v>
      </c>
      <c r="J127" s="34" t="s">
        <v>35</v>
      </c>
      <c r="K127" s="34">
        <v>1014784</v>
      </c>
      <c r="L127" s="34" t="s">
        <v>35</v>
      </c>
      <c r="M127" s="34" t="s">
        <v>35</v>
      </c>
      <c r="N127" s="35" t="s">
        <v>35</v>
      </c>
      <c r="O127" s="34">
        <v>526000</v>
      </c>
      <c r="P127" s="34" t="s">
        <v>35</v>
      </c>
      <c r="Q127" s="34" t="s">
        <v>35</v>
      </c>
      <c r="R127" s="34" t="s">
        <v>35</v>
      </c>
      <c r="S127" s="34" t="s">
        <v>35</v>
      </c>
      <c r="T127" s="34" t="s">
        <v>35</v>
      </c>
      <c r="U127" s="34" t="s">
        <v>35</v>
      </c>
      <c r="V127" s="34" t="s">
        <v>35</v>
      </c>
      <c r="W127" s="34">
        <v>766000</v>
      </c>
      <c r="X127" s="34" t="s">
        <v>35</v>
      </c>
      <c r="Y127" s="34" t="s">
        <v>35</v>
      </c>
      <c r="Z127" s="9" t="s">
        <v>35</v>
      </c>
      <c r="AA127" s="65">
        <f t="shared" si="3"/>
        <v>75.484043895055493</v>
      </c>
    </row>
    <row r="128" spans="1:27" ht="48.75" customHeight="1">
      <c r="A128" s="83" t="s">
        <v>270</v>
      </c>
      <c r="B128" s="50" t="s">
        <v>271</v>
      </c>
      <c r="C128" s="34">
        <v>830346</v>
      </c>
      <c r="D128" s="34" t="s">
        <v>35</v>
      </c>
      <c r="E128" s="34" t="s">
        <v>35</v>
      </c>
      <c r="F128" s="34" t="s">
        <v>35</v>
      </c>
      <c r="G128" s="34" t="s">
        <v>35</v>
      </c>
      <c r="H128" s="34" t="s">
        <v>35</v>
      </c>
      <c r="I128" s="34" t="s">
        <v>35</v>
      </c>
      <c r="J128" s="34" t="s">
        <v>35</v>
      </c>
      <c r="K128" s="34">
        <v>1014784</v>
      </c>
      <c r="L128" s="34" t="s">
        <v>35</v>
      </c>
      <c r="M128" s="34" t="s">
        <v>35</v>
      </c>
      <c r="N128" s="35" t="s">
        <v>35</v>
      </c>
      <c r="O128" s="34">
        <v>526000</v>
      </c>
      <c r="P128" s="34" t="s">
        <v>35</v>
      </c>
      <c r="Q128" s="34" t="s">
        <v>35</v>
      </c>
      <c r="R128" s="34" t="s">
        <v>35</v>
      </c>
      <c r="S128" s="34" t="s">
        <v>35</v>
      </c>
      <c r="T128" s="34" t="s">
        <v>35</v>
      </c>
      <c r="U128" s="34" t="s">
        <v>35</v>
      </c>
      <c r="V128" s="34" t="s">
        <v>35</v>
      </c>
      <c r="W128" s="34">
        <v>766000</v>
      </c>
      <c r="X128" s="34" t="s">
        <v>35</v>
      </c>
      <c r="Y128" s="34" t="s">
        <v>35</v>
      </c>
      <c r="Z128" s="9" t="s">
        <v>35</v>
      </c>
      <c r="AA128" s="65">
        <f t="shared" si="3"/>
        <v>75.484043895055493</v>
      </c>
    </row>
    <row r="129" spans="1:27" ht="45" customHeight="1">
      <c r="A129" s="83" t="s">
        <v>272</v>
      </c>
      <c r="B129" s="50" t="s">
        <v>273</v>
      </c>
      <c r="C129" s="34">
        <v>176688323</v>
      </c>
      <c r="D129" s="34" t="s">
        <v>35</v>
      </c>
      <c r="E129" s="34" t="s">
        <v>35</v>
      </c>
      <c r="F129" s="34" t="s">
        <v>35</v>
      </c>
      <c r="G129" s="34" t="s">
        <v>35</v>
      </c>
      <c r="H129" s="34" t="s">
        <v>35</v>
      </c>
      <c r="I129" s="34" t="s">
        <v>35</v>
      </c>
      <c r="J129" s="34" t="s">
        <v>35</v>
      </c>
      <c r="K129" s="34">
        <v>174762340</v>
      </c>
      <c r="L129" s="34" t="s">
        <v>35</v>
      </c>
      <c r="M129" s="34" t="s">
        <v>35</v>
      </c>
      <c r="N129" s="35" t="s">
        <v>35</v>
      </c>
      <c r="O129" s="34">
        <v>97708543.620000005</v>
      </c>
      <c r="P129" s="34" t="s">
        <v>35</v>
      </c>
      <c r="Q129" s="34" t="s">
        <v>35</v>
      </c>
      <c r="R129" s="34" t="s">
        <v>35</v>
      </c>
      <c r="S129" s="34" t="s">
        <v>35</v>
      </c>
      <c r="T129" s="34" t="s">
        <v>35</v>
      </c>
      <c r="U129" s="34" t="s">
        <v>35</v>
      </c>
      <c r="V129" s="34" t="s">
        <v>35</v>
      </c>
      <c r="W129" s="34">
        <v>128853530.20999999</v>
      </c>
      <c r="X129" s="34" t="s">
        <v>35</v>
      </c>
      <c r="Y129" s="34" t="s">
        <v>35</v>
      </c>
      <c r="Z129" s="9" t="s">
        <v>35</v>
      </c>
      <c r="AA129" s="65">
        <f t="shared" si="3"/>
        <v>73.73071922131507</v>
      </c>
    </row>
    <row r="130" spans="1:27" ht="39.75" customHeight="1">
      <c r="A130" s="83" t="s">
        <v>274</v>
      </c>
      <c r="B130" s="50" t="s">
        <v>275</v>
      </c>
      <c r="C130" s="34">
        <v>176688323</v>
      </c>
      <c r="D130" s="34" t="s">
        <v>35</v>
      </c>
      <c r="E130" s="34" t="s">
        <v>35</v>
      </c>
      <c r="F130" s="34" t="s">
        <v>35</v>
      </c>
      <c r="G130" s="34" t="s">
        <v>35</v>
      </c>
      <c r="H130" s="34" t="s">
        <v>35</v>
      </c>
      <c r="I130" s="34" t="s">
        <v>35</v>
      </c>
      <c r="J130" s="34" t="s">
        <v>35</v>
      </c>
      <c r="K130" s="34">
        <v>174762340</v>
      </c>
      <c r="L130" s="34" t="s">
        <v>35</v>
      </c>
      <c r="M130" s="34" t="s">
        <v>35</v>
      </c>
      <c r="N130" s="35" t="s">
        <v>35</v>
      </c>
      <c r="O130" s="34">
        <v>97708543.620000005</v>
      </c>
      <c r="P130" s="34" t="s">
        <v>35</v>
      </c>
      <c r="Q130" s="34" t="s">
        <v>35</v>
      </c>
      <c r="R130" s="34" t="s">
        <v>35</v>
      </c>
      <c r="S130" s="34" t="s">
        <v>35</v>
      </c>
      <c r="T130" s="34" t="s">
        <v>35</v>
      </c>
      <c r="U130" s="34" t="s">
        <v>35</v>
      </c>
      <c r="V130" s="34" t="s">
        <v>35</v>
      </c>
      <c r="W130" s="34">
        <v>128853530.20999999</v>
      </c>
      <c r="X130" s="34" t="s">
        <v>35</v>
      </c>
      <c r="Y130" s="34" t="s">
        <v>35</v>
      </c>
      <c r="Z130" s="9" t="s">
        <v>35</v>
      </c>
      <c r="AA130" s="65">
        <f t="shared" si="3"/>
        <v>73.73071922131507</v>
      </c>
    </row>
    <row r="131" spans="1:27" ht="54" customHeight="1">
      <c r="A131" s="83" t="s">
        <v>276</v>
      </c>
      <c r="B131" s="50" t="s">
        <v>277</v>
      </c>
      <c r="C131" s="34">
        <v>12903660</v>
      </c>
      <c r="D131" s="34" t="s">
        <v>35</v>
      </c>
      <c r="E131" s="34" t="s">
        <v>35</v>
      </c>
      <c r="F131" s="34" t="s">
        <v>35</v>
      </c>
      <c r="G131" s="34" t="s">
        <v>35</v>
      </c>
      <c r="H131" s="34" t="s">
        <v>35</v>
      </c>
      <c r="I131" s="34" t="s">
        <v>35</v>
      </c>
      <c r="J131" s="34" t="s">
        <v>35</v>
      </c>
      <c r="K131" s="34">
        <v>12903660</v>
      </c>
      <c r="L131" s="34" t="s">
        <v>35</v>
      </c>
      <c r="M131" s="34" t="s">
        <v>35</v>
      </c>
      <c r="N131" s="35" t="s">
        <v>35</v>
      </c>
      <c r="O131" s="34">
        <v>8548905.2400000002</v>
      </c>
      <c r="P131" s="34" t="s">
        <v>35</v>
      </c>
      <c r="Q131" s="34" t="s">
        <v>35</v>
      </c>
      <c r="R131" s="34" t="s">
        <v>35</v>
      </c>
      <c r="S131" s="34" t="s">
        <v>35</v>
      </c>
      <c r="T131" s="34" t="s">
        <v>35</v>
      </c>
      <c r="U131" s="34" t="s">
        <v>35</v>
      </c>
      <c r="V131" s="34" t="s">
        <v>35</v>
      </c>
      <c r="W131" s="34">
        <v>8548905.2400000002</v>
      </c>
      <c r="X131" s="34" t="s">
        <v>35</v>
      </c>
      <c r="Y131" s="34" t="s">
        <v>35</v>
      </c>
      <c r="Z131" s="9" t="s">
        <v>35</v>
      </c>
      <c r="AA131" s="65">
        <f t="shared" si="3"/>
        <v>66.251786237393119</v>
      </c>
    </row>
    <row r="132" spans="1:27" ht="57.75" customHeight="1">
      <c r="A132" s="83" t="s">
        <v>278</v>
      </c>
      <c r="B132" s="50" t="s">
        <v>279</v>
      </c>
      <c r="C132" s="34">
        <v>12903660</v>
      </c>
      <c r="D132" s="34" t="s">
        <v>35</v>
      </c>
      <c r="E132" s="34" t="s">
        <v>35</v>
      </c>
      <c r="F132" s="34" t="s">
        <v>35</v>
      </c>
      <c r="G132" s="34" t="s">
        <v>35</v>
      </c>
      <c r="H132" s="34" t="s">
        <v>35</v>
      </c>
      <c r="I132" s="34" t="s">
        <v>35</v>
      </c>
      <c r="J132" s="34" t="s">
        <v>35</v>
      </c>
      <c r="K132" s="34">
        <v>12903660</v>
      </c>
      <c r="L132" s="34" t="s">
        <v>35</v>
      </c>
      <c r="M132" s="34" t="s">
        <v>35</v>
      </c>
      <c r="N132" s="35" t="s">
        <v>35</v>
      </c>
      <c r="O132" s="34">
        <v>8548905.2400000002</v>
      </c>
      <c r="P132" s="34" t="s">
        <v>35</v>
      </c>
      <c r="Q132" s="34" t="s">
        <v>35</v>
      </c>
      <c r="R132" s="34" t="s">
        <v>35</v>
      </c>
      <c r="S132" s="34" t="s">
        <v>35</v>
      </c>
      <c r="T132" s="34" t="s">
        <v>35</v>
      </c>
      <c r="U132" s="34" t="s">
        <v>35</v>
      </c>
      <c r="V132" s="34" t="s">
        <v>35</v>
      </c>
      <c r="W132" s="34">
        <v>12712655.4</v>
      </c>
      <c r="X132" s="34" t="s">
        <v>35</v>
      </c>
      <c r="Y132" s="34" t="s">
        <v>35</v>
      </c>
      <c r="Z132" s="9" t="s">
        <v>35</v>
      </c>
      <c r="AA132" s="65">
        <f t="shared" si="3"/>
        <v>98.519764159936017</v>
      </c>
    </row>
    <row r="133" spans="1:27" ht="54" customHeight="1">
      <c r="A133" s="83" t="s">
        <v>280</v>
      </c>
      <c r="B133" s="50" t="s">
        <v>281</v>
      </c>
      <c r="C133" s="34">
        <v>1679</v>
      </c>
      <c r="D133" s="34" t="s">
        <v>35</v>
      </c>
      <c r="E133" s="34" t="s">
        <v>35</v>
      </c>
      <c r="F133" s="34" t="s">
        <v>35</v>
      </c>
      <c r="G133" s="34" t="s">
        <v>35</v>
      </c>
      <c r="H133" s="34" t="s">
        <v>35</v>
      </c>
      <c r="I133" s="34" t="s">
        <v>35</v>
      </c>
      <c r="J133" s="34" t="s">
        <v>35</v>
      </c>
      <c r="K133" s="34">
        <v>1679</v>
      </c>
      <c r="L133" s="34" t="s">
        <v>35</v>
      </c>
      <c r="M133" s="34" t="s">
        <v>35</v>
      </c>
      <c r="N133" s="35" t="s">
        <v>35</v>
      </c>
      <c r="O133" s="34" t="s">
        <v>35</v>
      </c>
      <c r="P133" s="34" t="s">
        <v>35</v>
      </c>
      <c r="Q133" s="34" t="s">
        <v>35</v>
      </c>
      <c r="R133" s="34" t="s">
        <v>35</v>
      </c>
      <c r="S133" s="34" t="s">
        <v>35</v>
      </c>
      <c r="T133" s="34" t="s">
        <v>35</v>
      </c>
      <c r="U133" s="34" t="s">
        <v>35</v>
      </c>
      <c r="V133" s="34" t="s">
        <v>35</v>
      </c>
      <c r="W133" s="34">
        <v>1679</v>
      </c>
      <c r="X133" s="34" t="s">
        <v>35</v>
      </c>
      <c r="Y133" s="34" t="s">
        <v>35</v>
      </c>
      <c r="Z133" s="9" t="s">
        <v>35</v>
      </c>
      <c r="AA133" s="34" t="s">
        <v>35</v>
      </c>
    </row>
    <row r="134" spans="1:27" ht="54" customHeight="1">
      <c r="A134" s="83" t="s">
        <v>282</v>
      </c>
      <c r="B134" s="50" t="s">
        <v>283</v>
      </c>
      <c r="C134" s="34">
        <v>1679</v>
      </c>
      <c r="D134" s="34" t="s">
        <v>35</v>
      </c>
      <c r="E134" s="34" t="s">
        <v>35</v>
      </c>
      <c r="F134" s="34" t="s">
        <v>35</v>
      </c>
      <c r="G134" s="34" t="s">
        <v>35</v>
      </c>
      <c r="H134" s="34" t="s">
        <v>35</v>
      </c>
      <c r="I134" s="34" t="s">
        <v>35</v>
      </c>
      <c r="J134" s="34" t="s">
        <v>35</v>
      </c>
      <c r="K134" s="34">
        <v>1679</v>
      </c>
      <c r="L134" s="34" t="s">
        <v>35</v>
      </c>
      <c r="M134" s="34" t="s">
        <v>35</v>
      </c>
      <c r="N134" s="35" t="s">
        <v>35</v>
      </c>
      <c r="O134" s="34" t="s">
        <v>35</v>
      </c>
      <c r="P134" s="34" t="s">
        <v>35</v>
      </c>
      <c r="Q134" s="34" t="s">
        <v>35</v>
      </c>
      <c r="R134" s="34" t="s">
        <v>35</v>
      </c>
      <c r="S134" s="34" t="s">
        <v>35</v>
      </c>
      <c r="T134" s="34" t="s">
        <v>35</v>
      </c>
      <c r="U134" s="34" t="s">
        <v>35</v>
      </c>
      <c r="V134" s="34" t="s">
        <v>35</v>
      </c>
      <c r="W134" s="34">
        <v>1679</v>
      </c>
      <c r="X134" s="34" t="s">
        <v>35</v>
      </c>
      <c r="Y134" s="34" t="s">
        <v>35</v>
      </c>
      <c r="Z134" s="9" t="s">
        <v>35</v>
      </c>
      <c r="AA134" s="34" t="s">
        <v>35</v>
      </c>
    </row>
    <row r="135" spans="1:27" ht="58.5" customHeight="1">
      <c r="A135" s="83" t="s">
        <v>284</v>
      </c>
      <c r="B135" s="50" t="s">
        <v>285</v>
      </c>
      <c r="C135" s="34">
        <v>589009</v>
      </c>
      <c r="D135" s="34" t="s">
        <v>35</v>
      </c>
      <c r="E135" s="34" t="s">
        <v>35</v>
      </c>
      <c r="F135" s="34" t="s">
        <v>35</v>
      </c>
      <c r="G135" s="34" t="s">
        <v>35</v>
      </c>
      <c r="H135" s="34" t="s">
        <v>35</v>
      </c>
      <c r="I135" s="34" t="s">
        <v>35</v>
      </c>
      <c r="J135" s="34" t="s">
        <v>35</v>
      </c>
      <c r="K135" s="34">
        <v>589009</v>
      </c>
      <c r="L135" s="34" t="s">
        <v>35</v>
      </c>
      <c r="M135" s="34" t="s">
        <v>35</v>
      </c>
      <c r="N135" s="35" t="s">
        <v>35</v>
      </c>
      <c r="O135" s="34">
        <v>116398.19</v>
      </c>
      <c r="P135" s="34" t="s">
        <v>35</v>
      </c>
      <c r="Q135" s="34" t="s">
        <v>35</v>
      </c>
      <c r="R135" s="34" t="s">
        <v>35</v>
      </c>
      <c r="S135" s="34" t="s">
        <v>35</v>
      </c>
      <c r="T135" s="34" t="s">
        <v>35</v>
      </c>
      <c r="U135" s="34" t="s">
        <v>35</v>
      </c>
      <c r="V135" s="34" t="s">
        <v>35</v>
      </c>
      <c r="W135" s="34">
        <v>174626.97</v>
      </c>
      <c r="X135" s="34" t="s">
        <v>35</v>
      </c>
      <c r="Y135" s="34" t="s">
        <v>35</v>
      </c>
      <c r="Z135" s="9" t="s">
        <v>35</v>
      </c>
      <c r="AA135" s="65">
        <f t="shared" si="3"/>
        <v>29.647589425628475</v>
      </c>
    </row>
    <row r="136" spans="1:27" ht="54" customHeight="1">
      <c r="A136" s="83" t="s">
        <v>286</v>
      </c>
      <c r="B136" s="50" t="s">
        <v>287</v>
      </c>
      <c r="C136" s="34">
        <v>589009</v>
      </c>
      <c r="D136" s="34" t="s">
        <v>35</v>
      </c>
      <c r="E136" s="34" t="s">
        <v>35</v>
      </c>
      <c r="F136" s="34" t="s">
        <v>35</v>
      </c>
      <c r="G136" s="34" t="s">
        <v>35</v>
      </c>
      <c r="H136" s="34" t="s">
        <v>35</v>
      </c>
      <c r="I136" s="34" t="s">
        <v>35</v>
      </c>
      <c r="J136" s="34" t="s">
        <v>35</v>
      </c>
      <c r="K136" s="34">
        <v>589009</v>
      </c>
      <c r="L136" s="34" t="s">
        <v>35</v>
      </c>
      <c r="M136" s="34" t="s">
        <v>35</v>
      </c>
      <c r="N136" s="35" t="s">
        <v>35</v>
      </c>
      <c r="O136" s="34">
        <v>116398.19</v>
      </c>
      <c r="P136" s="34" t="s">
        <v>35</v>
      </c>
      <c r="Q136" s="34" t="s">
        <v>35</v>
      </c>
      <c r="R136" s="34" t="s">
        <v>35</v>
      </c>
      <c r="S136" s="34" t="s">
        <v>35</v>
      </c>
      <c r="T136" s="34" t="s">
        <v>35</v>
      </c>
      <c r="U136" s="34" t="s">
        <v>35</v>
      </c>
      <c r="V136" s="34" t="s">
        <v>35</v>
      </c>
      <c r="W136" s="34">
        <v>174626.97</v>
      </c>
      <c r="X136" s="34" t="s">
        <v>35</v>
      </c>
      <c r="Y136" s="34" t="s">
        <v>35</v>
      </c>
      <c r="Z136" s="9" t="s">
        <v>35</v>
      </c>
      <c r="AA136" s="65">
        <f t="shared" si="3"/>
        <v>29.647589425628475</v>
      </c>
    </row>
    <row r="137" spans="1:27" ht="54" customHeight="1">
      <c r="A137" s="83" t="s">
        <v>288</v>
      </c>
      <c r="B137" s="50" t="s">
        <v>289</v>
      </c>
      <c r="C137" s="34">
        <v>1509868</v>
      </c>
      <c r="D137" s="34" t="s">
        <v>35</v>
      </c>
      <c r="E137" s="34" t="s">
        <v>35</v>
      </c>
      <c r="F137" s="34" t="s">
        <v>35</v>
      </c>
      <c r="G137" s="34" t="s">
        <v>35</v>
      </c>
      <c r="H137" s="34" t="s">
        <v>35</v>
      </c>
      <c r="I137" s="34" t="s">
        <v>35</v>
      </c>
      <c r="J137" s="34" t="s">
        <v>35</v>
      </c>
      <c r="K137" s="34">
        <v>1509868</v>
      </c>
      <c r="L137" s="34" t="s">
        <v>35</v>
      </c>
      <c r="M137" s="34" t="s">
        <v>35</v>
      </c>
      <c r="N137" s="35" t="s">
        <v>35</v>
      </c>
      <c r="O137" s="34">
        <v>1509867.8</v>
      </c>
      <c r="P137" s="34" t="s">
        <v>35</v>
      </c>
      <c r="Q137" s="34" t="s">
        <v>35</v>
      </c>
      <c r="R137" s="34" t="s">
        <v>35</v>
      </c>
      <c r="S137" s="34" t="s">
        <v>35</v>
      </c>
      <c r="T137" s="34" t="s">
        <v>35</v>
      </c>
      <c r="U137" s="34" t="s">
        <v>35</v>
      </c>
      <c r="V137" s="34" t="s">
        <v>35</v>
      </c>
      <c r="W137" s="34">
        <v>1509867.8</v>
      </c>
      <c r="X137" s="34" t="s">
        <v>35</v>
      </c>
      <c r="Y137" s="34" t="s">
        <v>35</v>
      </c>
      <c r="Z137" s="9" t="s">
        <v>35</v>
      </c>
      <c r="AA137" s="65">
        <f t="shared" si="3"/>
        <v>99.99998675380894</v>
      </c>
    </row>
    <row r="138" spans="1:27" ht="57.75" customHeight="1">
      <c r="A138" s="83" t="s">
        <v>290</v>
      </c>
      <c r="B138" s="50" t="s">
        <v>291</v>
      </c>
      <c r="C138" s="34">
        <v>1509868</v>
      </c>
      <c r="D138" s="34" t="s">
        <v>35</v>
      </c>
      <c r="E138" s="34" t="s">
        <v>35</v>
      </c>
      <c r="F138" s="34" t="s">
        <v>35</v>
      </c>
      <c r="G138" s="34" t="s">
        <v>35</v>
      </c>
      <c r="H138" s="34" t="s">
        <v>35</v>
      </c>
      <c r="I138" s="34" t="s">
        <v>35</v>
      </c>
      <c r="J138" s="34" t="s">
        <v>35</v>
      </c>
      <c r="K138" s="34">
        <v>1509868</v>
      </c>
      <c r="L138" s="34" t="s">
        <v>35</v>
      </c>
      <c r="M138" s="34" t="s">
        <v>35</v>
      </c>
      <c r="N138" s="35" t="s">
        <v>35</v>
      </c>
      <c r="O138" s="34">
        <v>1509867.8</v>
      </c>
      <c r="P138" s="34" t="s">
        <v>35</v>
      </c>
      <c r="Q138" s="34" t="s">
        <v>35</v>
      </c>
      <c r="R138" s="34" t="s">
        <v>35</v>
      </c>
      <c r="S138" s="34" t="s">
        <v>35</v>
      </c>
      <c r="T138" s="34" t="s">
        <v>35</v>
      </c>
      <c r="U138" s="34" t="s">
        <v>35</v>
      </c>
      <c r="V138" s="34" t="s">
        <v>35</v>
      </c>
      <c r="W138" s="34">
        <v>1509867.8</v>
      </c>
      <c r="X138" s="34" t="s">
        <v>35</v>
      </c>
      <c r="Y138" s="34" t="s">
        <v>35</v>
      </c>
      <c r="Z138" s="9" t="s">
        <v>35</v>
      </c>
      <c r="AA138" s="65">
        <f t="shared" si="3"/>
        <v>99.99998675380894</v>
      </c>
    </row>
    <row r="139" spans="1:27" ht="36" customHeight="1">
      <c r="A139" s="83" t="s">
        <v>292</v>
      </c>
      <c r="B139" s="50" t="s">
        <v>293</v>
      </c>
      <c r="C139" s="34">
        <v>3672909</v>
      </c>
      <c r="D139" s="34" t="s">
        <v>35</v>
      </c>
      <c r="E139" s="34" t="s">
        <v>35</v>
      </c>
      <c r="F139" s="34" t="s">
        <v>35</v>
      </c>
      <c r="G139" s="34" t="s">
        <v>35</v>
      </c>
      <c r="H139" s="34" t="s">
        <v>35</v>
      </c>
      <c r="I139" s="34" t="s">
        <v>35</v>
      </c>
      <c r="J139" s="34" t="s">
        <v>35</v>
      </c>
      <c r="K139" s="34">
        <v>3672909</v>
      </c>
      <c r="L139" s="34" t="s">
        <v>35</v>
      </c>
      <c r="M139" s="34" t="s">
        <v>35</v>
      </c>
      <c r="N139" s="35" t="s">
        <v>35</v>
      </c>
      <c r="O139" s="34">
        <v>2061033.18</v>
      </c>
      <c r="P139" s="34" t="s">
        <v>35</v>
      </c>
      <c r="Q139" s="34" t="s">
        <v>35</v>
      </c>
      <c r="R139" s="34" t="s">
        <v>35</v>
      </c>
      <c r="S139" s="34" t="s">
        <v>35</v>
      </c>
      <c r="T139" s="34" t="s">
        <v>35</v>
      </c>
      <c r="U139" s="34" t="s">
        <v>35</v>
      </c>
      <c r="V139" s="34" t="s">
        <v>35</v>
      </c>
      <c r="W139" s="34">
        <v>2880463.16</v>
      </c>
      <c r="X139" s="34" t="s">
        <v>35</v>
      </c>
      <c r="Y139" s="34" t="s">
        <v>35</v>
      </c>
      <c r="Z139" s="9" t="s">
        <v>35</v>
      </c>
      <c r="AA139" s="65">
        <f t="shared" si="3"/>
        <v>78.42457191288976</v>
      </c>
    </row>
    <row r="140" spans="1:27" ht="35.25" customHeight="1">
      <c r="A140" s="83" t="s">
        <v>294</v>
      </c>
      <c r="B140" s="50" t="s">
        <v>295</v>
      </c>
      <c r="C140" s="34">
        <v>3672909</v>
      </c>
      <c r="D140" s="34" t="s">
        <v>35</v>
      </c>
      <c r="E140" s="34" t="s">
        <v>35</v>
      </c>
      <c r="F140" s="34" t="s">
        <v>35</v>
      </c>
      <c r="G140" s="34" t="s">
        <v>35</v>
      </c>
      <c r="H140" s="34" t="s">
        <v>35</v>
      </c>
      <c r="I140" s="34" t="s">
        <v>35</v>
      </c>
      <c r="J140" s="34" t="s">
        <v>35</v>
      </c>
      <c r="K140" s="34">
        <v>3672909</v>
      </c>
      <c r="L140" s="34" t="s">
        <v>35</v>
      </c>
      <c r="M140" s="34" t="s">
        <v>35</v>
      </c>
      <c r="N140" s="35" t="s">
        <v>35</v>
      </c>
      <c r="O140" s="34">
        <v>2061033.18</v>
      </c>
      <c r="P140" s="34" t="s">
        <v>35</v>
      </c>
      <c r="Q140" s="34" t="s">
        <v>35</v>
      </c>
      <c r="R140" s="34" t="s">
        <v>35</v>
      </c>
      <c r="S140" s="34" t="s">
        <v>35</v>
      </c>
      <c r="T140" s="34" t="s">
        <v>35</v>
      </c>
      <c r="U140" s="34" t="s">
        <v>35</v>
      </c>
      <c r="V140" s="34" t="s">
        <v>35</v>
      </c>
      <c r="W140" s="34">
        <v>2880463.16</v>
      </c>
      <c r="X140" s="34" t="s">
        <v>35</v>
      </c>
      <c r="Y140" s="34" t="s">
        <v>35</v>
      </c>
      <c r="Z140" s="9" t="s">
        <v>35</v>
      </c>
      <c r="AA140" s="65">
        <f t="shared" si="3"/>
        <v>78.42457191288976</v>
      </c>
    </row>
    <row r="141" spans="1:27" ht="86.25" customHeight="1">
      <c r="A141" s="83" t="s">
        <v>296</v>
      </c>
      <c r="B141" s="50" t="s">
        <v>297</v>
      </c>
      <c r="C141" s="34">
        <v>146312</v>
      </c>
      <c r="D141" s="34" t="s">
        <v>35</v>
      </c>
      <c r="E141" s="34" t="s">
        <v>35</v>
      </c>
      <c r="F141" s="34" t="s">
        <v>35</v>
      </c>
      <c r="G141" s="34" t="s">
        <v>35</v>
      </c>
      <c r="H141" s="34" t="s">
        <v>35</v>
      </c>
      <c r="I141" s="34" t="s">
        <v>35</v>
      </c>
      <c r="J141" s="34" t="s">
        <v>35</v>
      </c>
      <c r="K141" s="34">
        <v>146312</v>
      </c>
      <c r="L141" s="34" t="s">
        <v>35</v>
      </c>
      <c r="M141" s="34" t="s">
        <v>35</v>
      </c>
      <c r="N141" s="35" t="s">
        <v>35</v>
      </c>
      <c r="O141" s="34" t="s">
        <v>35</v>
      </c>
      <c r="P141" s="34" t="s">
        <v>35</v>
      </c>
      <c r="Q141" s="34" t="s">
        <v>35</v>
      </c>
      <c r="R141" s="34" t="s">
        <v>35</v>
      </c>
      <c r="S141" s="34" t="s">
        <v>35</v>
      </c>
      <c r="T141" s="34" t="s">
        <v>35</v>
      </c>
      <c r="U141" s="34" t="s">
        <v>35</v>
      </c>
      <c r="V141" s="34" t="s">
        <v>35</v>
      </c>
      <c r="W141" s="34" t="s">
        <v>35</v>
      </c>
      <c r="X141" s="34" t="s">
        <v>35</v>
      </c>
      <c r="Y141" s="34" t="s">
        <v>35</v>
      </c>
      <c r="Z141" s="9" t="s">
        <v>35</v>
      </c>
      <c r="AA141" s="34" t="s">
        <v>35</v>
      </c>
    </row>
    <row r="142" spans="1:27" ht="82.5" customHeight="1">
      <c r="A142" s="83" t="s">
        <v>298</v>
      </c>
      <c r="B142" s="50" t="s">
        <v>299</v>
      </c>
      <c r="C142" s="34">
        <v>146312</v>
      </c>
      <c r="D142" s="34" t="s">
        <v>35</v>
      </c>
      <c r="E142" s="34" t="s">
        <v>35</v>
      </c>
      <c r="F142" s="34" t="s">
        <v>35</v>
      </c>
      <c r="G142" s="34" t="s">
        <v>35</v>
      </c>
      <c r="H142" s="34" t="s">
        <v>35</v>
      </c>
      <c r="I142" s="34" t="s">
        <v>35</v>
      </c>
      <c r="J142" s="34" t="s">
        <v>35</v>
      </c>
      <c r="K142" s="34">
        <v>146312</v>
      </c>
      <c r="L142" s="34" t="s">
        <v>35</v>
      </c>
      <c r="M142" s="34" t="s">
        <v>35</v>
      </c>
      <c r="N142" s="35" t="s">
        <v>35</v>
      </c>
      <c r="O142" s="34" t="s">
        <v>35</v>
      </c>
      <c r="P142" s="34" t="s">
        <v>35</v>
      </c>
      <c r="Q142" s="34" t="s">
        <v>35</v>
      </c>
      <c r="R142" s="34" t="s">
        <v>35</v>
      </c>
      <c r="S142" s="34" t="s">
        <v>35</v>
      </c>
      <c r="T142" s="34" t="s">
        <v>35</v>
      </c>
      <c r="U142" s="34" t="s">
        <v>35</v>
      </c>
      <c r="V142" s="34" t="s">
        <v>35</v>
      </c>
      <c r="W142" s="34" t="s">
        <v>35</v>
      </c>
      <c r="X142" s="34" t="s">
        <v>35</v>
      </c>
      <c r="Y142" s="34" t="s">
        <v>35</v>
      </c>
      <c r="Z142" s="9" t="s">
        <v>35</v>
      </c>
      <c r="AA142" s="34" t="s">
        <v>35</v>
      </c>
    </row>
    <row r="143" spans="1:27" ht="48.75" customHeight="1">
      <c r="A143" s="83" t="s">
        <v>300</v>
      </c>
      <c r="B143" s="50" t="s">
        <v>301</v>
      </c>
      <c r="C143" s="34">
        <v>22515570</v>
      </c>
      <c r="D143" s="34" t="s">
        <v>35</v>
      </c>
      <c r="E143" s="34" t="s">
        <v>35</v>
      </c>
      <c r="F143" s="34" t="s">
        <v>35</v>
      </c>
      <c r="G143" s="34" t="s">
        <v>35</v>
      </c>
      <c r="H143" s="34" t="s">
        <v>35</v>
      </c>
      <c r="I143" s="34" t="s">
        <v>35</v>
      </c>
      <c r="J143" s="34" t="s">
        <v>35</v>
      </c>
      <c r="K143" s="34">
        <v>34788600</v>
      </c>
      <c r="L143" s="34" t="s">
        <v>35</v>
      </c>
      <c r="M143" s="34" t="s">
        <v>35</v>
      </c>
      <c r="N143" s="35" t="s">
        <v>35</v>
      </c>
      <c r="O143" s="34">
        <v>16772462.48</v>
      </c>
      <c r="P143" s="34" t="s">
        <v>35</v>
      </c>
      <c r="Q143" s="34" t="s">
        <v>35</v>
      </c>
      <c r="R143" s="34" t="s">
        <v>35</v>
      </c>
      <c r="S143" s="34" t="s">
        <v>35</v>
      </c>
      <c r="T143" s="34" t="s">
        <v>35</v>
      </c>
      <c r="U143" s="34" t="s">
        <v>35</v>
      </c>
      <c r="V143" s="34" t="s">
        <v>35</v>
      </c>
      <c r="W143" s="34">
        <v>25651539.25</v>
      </c>
      <c r="X143" s="34" t="s">
        <v>35</v>
      </c>
      <c r="Y143" s="34" t="s">
        <v>35</v>
      </c>
      <c r="Z143" s="9" t="s">
        <v>35</v>
      </c>
      <c r="AA143" s="65">
        <f t="shared" si="3"/>
        <v>73.735474408283181</v>
      </c>
    </row>
    <row r="144" spans="1:27" ht="46.5" customHeight="1">
      <c r="A144" s="83" t="s">
        <v>302</v>
      </c>
      <c r="B144" s="50" t="s">
        <v>303</v>
      </c>
      <c r="C144" s="34">
        <v>22515570</v>
      </c>
      <c r="D144" s="34" t="s">
        <v>35</v>
      </c>
      <c r="E144" s="34" t="s">
        <v>35</v>
      </c>
      <c r="F144" s="34" t="s">
        <v>35</v>
      </c>
      <c r="G144" s="34" t="s">
        <v>35</v>
      </c>
      <c r="H144" s="34" t="s">
        <v>35</v>
      </c>
      <c r="I144" s="34" t="s">
        <v>35</v>
      </c>
      <c r="J144" s="34" t="s">
        <v>35</v>
      </c>
      <c r="K144" s="34">
        <v>34788600</v>
      </c>
      <c r="L144" s="34" t="s">
        <v>35</v>
      </c>
      <c r="M144" s="34" t="s">
        <v>35</v>
      </c>
      <c r="N144" s="35" t="s">
        <v>35</v>
      </c>
      <c r="O144" s="34">
        <v>16772462.48</v>
      </c>
      <c r="P144" s="34" t="s">
        <v>35</v>
      </c>
      <c r="Q144" s="34" t="s">
        <v>35</v>
      </c>
      <c r="R144" s="34" t="s">
        <v>35</v>
      </c>
      <c r="S144" s="34" t="s">
        <v>35</v>
      </c>
      <c r="T144" s="34" t="s">
        <v>35</v>
      </c>
      <c r="U144" s="34" t="s">
        <v>35</v>
      </c>
      <c r="V144" s="34" t="s">
        <v>35</v>
      </c>
      <c r="W144" s="34">
        <v>25651539.25</v>
      </c>
      <c r="X144" s="34" t="s">
        <v>35</v>
      </c>
      <c r="Y144" s="34" t="s">
        <v>35</v>
      </c>
      <c r="Z144" s="9" t="s">
        <v>35</v>
      </c>
      <c r="AA144" s="65">
        <f t="shared" si="3"/>
        <v>73.735474408283181</v>
      </c>
    </row>
    <row r="145" spans="1:27" ht="102.75" customHeight="1">
      <c r="A145" s="83" t="s">
        <v>304</v>
      </c>
      <c r="B145" s="50" t="s">
        <v>305</v>
      </c>
      <c r="C145" s="34">
        <v>7817445</v>
      </c>
      <c r="D145" s="34" t="s">
        <v>35</v>
      </c>
      <c r="E145" s="34" t="s">
        <v>35</v>
      </c>
      <c r="F145" s="34" t="s">
        <v>35</v>
      </c>
      <c r="G145" s="34" t="s">
        <v>35</v>
      </c>
      <c r="H145" s="34" t="s">
        <v>35</v>
      </c>
      <c r="I145" s="34" t="s">
        <v>35</v>
      </c>
      <c r="J145" s="34" t="s">
        <v>35</v>
      </c>
      <c r="K145" s="34">
        <v>7817445</v>
      </c>
      <c r="L145" s="34" t="s">
        <v>35</v>
      </c>
      <c r="M145" s="34" t="s">
        <v>35</v>
      </c>
      <c r="N145" s="35" t="s">
        <v>35</v>
      </c>
      <c r="O145" s="34">
        <v>3516680.28</v>
      </c>
      <c r="P145" s="34" t="s">
        <v>35</v>
      </c>
      <c r="Q145" s="34" t="s">
        <v>35</v>
      </c>
      <c r="R145" s="34" t="s">
        <v>35</v>
      </c>
      <c r="S145" s="34" t="s">
        <v>35</v>
      </c>
      <c r="T145" s="34" t="s">
        <v>35</v>
      </c>
      <c r="U145" s="34" t="s">
        <v>35</v>
      </c>
      <c r="V145" s="34" t="s">
        <v>35</v>
      </c>
      <c r="W145" s="34">
        <v>5042783.05</v>
      </c>
      <c r="X145" s="34" t="s">
        <v>35</v>
      </c>
      <c r="Y145" s="34" t="s">
        <v>35</v>
      </c>
      <c r="Z145" s="9" t="s">
        <v>35</v>
      </c>
      <c r="AA145" s="65">
        <f t="shared" si="3"/>
        <v>64.506792820416393</v>
      </c>
    </row>
    <row r="146" spans="1:27" ht="102.75" customHeight="1">
      <c r="A146" s="83" t="s">
        <v>306</v>
      </c>
      <c r="B146" s="50" t="s">
        <v>307</v>
      </c>
      <c r="C146" s="34">
        <v>7817445</v>
      </c>
      <c r="D146" s="34" t="s">
        <v>35</v>
      </c>
      <c r="E146" s="34" t="s">
        <v>35</v>
      </c>
      <c r="F146" s="34" t="s">
        <v>35</v>
      </c>
      <c r="G146" s="34" t="s">
        <v>35</v>
      </c>
      <c r="H146" s="34" t="s">
        <v>35</v>
      </c>
      <c r="I146" s="34" t="s">
        <v>35</v>
      </c>
      <c r="J146" s="34" t="s">
        <v>35</v>
      </c>
      <c r="K146" s="34">
        <v>7817445</v>
      </c>
      <c r="L146" s="34" t="s">
        <v>35</v>
      </c>
      <c r="M146" s="34" t="s">
        <v>35</v>
      </c>
      <c r="N146" s="35" t="s">
        <v>35</v>
      </c>
      <c r="O146" s="34">
        <v>3516680.28</v>
      </c>
      <c r="P146" s="34" t="s">
        <v>35</v>
      </c>
      <c r="Q146" s="34" t="s">
        <v>35</v>
      </c>
      <c r="R146" s="34" t="s">
        <v>35</v>
      </c>
      <c r="S146" s="34" t="s">
        <v>35</v>
      </c>
      <c r="T146" s="34" t="s">
        <v>35</v>
      </c>
      <c r="U146" s="34" t="s">
        <v>35</v>
      </c>
      <c r="V146" s="34" t="s">
        <v>35</v>
      </c>
      <c r="W146" s="34">
        <v>5042783.05</v>
      </c>
      <c r="X146" s="34" t="s">
        <v>35</v>
      </c>
      <c r="Y146" s="34" t="s">
        <v>35</v>
      </c>
      <c r="Z146" s="9" t="s">
        <v>35</v>
      </c>
      <c r="AA146" s="65">
        <f t="shared" si="3"/>
        <v>64.506792820416393</v>
      </c>
    </row>
    <row r="147" spans="1:27" ht="50.25" customHeight="1">
      <c r="A147" s="83" t="s">
        <v>308</v>
      </c>
      <c r="B147" s="50" t="s">
        <v>309</v>
      </c>
      <c r="C147" s="34">
        <v>3180512</v>
      </c>
      <c r="D147" s="34" t="s">
        <v>35</v>
      </c>
      <c r="E147" s="34" t="s">
        <v>35</v>
      </c>
      <c r="F147" s="34" t="s">
        <v>35</v>
      </c>
      <c r="G147" s="34" t="s">
        <v>35</v>
      </c>
      <c r="H147" s="34" t="s">
        <v>35</v>
      </c>
      <c r="I147" s="34" t="s">
        <v>35</v>
      </c>
      <c r="J147" s="34" t="s">
        <v>35</v>
      </c>
      <c r="K147" s="34">
        <v>3180512</v>
      </c>
      <c r="L147" s="34" t="s">
        <v>35</v>
      </c>
      <c r="M147" s="34" t="s">
        <v>35</v>
      </c>
      <c r="N147" s="35" t="s">
        <v>35</v>
      </c>
      <c r="O147" s="34" t="s">
        <v>35</v>
      </c>
      <c r="P147" s="34" t="s">
        <v>35</v>
      </c>
      <c r="Q147" s="34" t="s">
        <v>35</v>
      </c>
      <c r="R147" s="34" t="s">
        <v>35</v>
      </c>
      <c r="S147" s="34" t="s">
        <v>35</v>
      </c>
      <c r="T147" s="34" t="s">
        <v>35</v>
      </c>
      <c r="U147" s="34" t="s">
        <v>35</v>
      </c>
      <c r="V147" s="34" t="s">
        <v>35</v>
      </c>
      <c r="W147" s="34">
        <v>1139176</v>
      </c>
      <c r="X147" s="34" t="s">
        <v>35</v>
      </c>
      <c r="Y147" s="34" t="s">
        <v>35</v>
      </c>
      <c r="Z147" s="9" t="s">
        <v>35</v>
      </c>
      <c r="AA147" s="34">
        <v>35.799999999999997</v>
      </c>
    </row>
    <row r="148" spans="1:27" ht="46.5" customHeight="1">
      <c r="A148" s="83" t="s">
        <v>310</v>
      </c>
      <c r="B148" s="50" t="s">
        <v>311</v>
      </c>
      <c r="C148" s="34">
        <v>3180512</v>
      </c>
      <c r="D148" s="34" t="s">
        <v>35</v>
      </c>
      <c r="E148" s="34" t="s">
        <v>35</v>
      </c>
      <c r="F148" s="34" t="s">
        <v>35</v>
      </c>
      <c r="G148" s="34" t="s">
        <v>35</v>
      </c>
      <c r="H148" s="34" t="s">
        <v>35</v>
      </c>
      <c r="I148" s="34" t="s">
        <v>35</v>
      </c>
      <c r="J148" s="34" t="s">
        <v>35</v>
      </c>
      <c r="K148" s="34">
        <v>3180512</v>
      </c>
      <c r="L148" s="34" t="s">
        <v>35</v>
      </c>
      <c r="M148" s="34" t="s">
        <v>35</v>
      </c>
      <c r="N148" s="35" t="s">
        <v>35</v>
      </c>
      <c r="O148" s="34" t="s">
        <v>35</v>
      </c>
      <c r="P148" s="34" t="s">
        <v>35</v>
      </c>
      <c r="Q148" s="34" t="s">
        <v>35</v>
      </c>
      <c r="R148" s="34" t="s">
        <v>35</v>
      </c>
      <c r="S148" s="34" t="s">
        <v>35</v>
      </c>
      <c r="T148" s="34" t="s">
        <v>35</v>
      </c>
      <c r="U148" s="34" t="s">
        <v>35</v>
      </c>
      <c r="V148" s="34" t="s">
        <v>35</v>
      </c>
      <c r="W148" s="34">
        <v>1139176</v>
      </c>
      <c r="X148" s="34" t="s">
        <v>35</v>
      </c>
      <c r="Y148" s="34" t="s">
        <v>35</v>
      </c>
      <c r="Z148" s="9" t="s">
        <v>35</v>
      </c>
      <c r="AA148" s="34">
        <v>35.799999999999997</v>
      </c>
    </row>
    <row r="149" spans="1:27" ht="50.25" customHeight="1">
      <c r="A149" s="83" t="s">
        <v>312</v>
      </c>
      <c r="B149" s="50" t="s">
        <v>313</v>
      </c>
      <c r="C149" s="34">
        <v>62871</v>
      </c>
      <c r="D149" s="34" t="s">
        <v>35</v>
      </c>
      <c r="E149" s="34" t="s">
        <v>35</v>
      </c>
      <c r="F149" s="34" t="s">
        <v>35</v>
      </c>
      <c r="G149" s="34" t="s">
        <v>35</v>
      </c>
      <c r="H149" s="34" t="s">
        <v>35</v>
      </c>
      <c r="I149" s="34" t="s">
        <v>35</v>
      </c>
      <c r="J149" s="34" t="s">
        <v>35</v>
      </c>
      <c r="K149" s="34">
        <v>62871</v>
      </c>
      <c r="L149" s="34" t="s">
        <v>35</v>
      </c>
      <c r="M149" s="34" t="s">
        <v>35</v>
      </c>
      <c r="N149" s="35" t="s">
        <v>35</v>
      </c>
      <c r="O149" s="34">
        <v>27526.53</v>
      </c>
      <c r="P149" s="34" t="s">
        <v>35</v>
      </c>
      <c r="Q149" s="34" t="s">
        <v>35</v>
      </c>
      <c r="R149" s="34" t="s">
        <v>35</v>
      </c>
      <c r="S149" s="34" t="s">
        <v>35</v>
      </c>
      <c r="T149" s="34" t="s">
        <v>35</v>
      </c>
      <c r="U149" s="34" t="s">
        <v>35</v>
      </c>
      <c r="V149" s="34" t="s">
        <v>35</v>
      </c>
      <c r="W149" s="34">
        <v>27526.53</v>
      </c>
      <c r="X149" s="34" t="s">
        <v>35</v>
      </c>
      <c r="Y149" s="34" t="s">
        <v>35</v>
      </c>
      <c r="Z149" s="9" t="s">
        <v>35</v>
      </c>
      <c r="AA149" s="65">
        <f t="shared" si="3"/>
        <v>43.78255475497447</v>
      </c>
    </row>
    <row r="150" spans="1:27" ht="49.5" customHeight="1">
      <c r="A150" s="83" t="s">
        <v>314</v>
      </c>
      <c r="B150" s="50" t="s">
        <v>315</v>
      </c>
      <c r="C150" s="34">
        <v>62871</v>
      </c>
      <c r="D150" s="34" t="s">
        <v>35</v>
      </c>
      <c r="E150" s="34" t="s">
        <v>35</v>
      </c>
      <c r="F150" s="34" t="s">
        <v>35</v>
      </c>
      <c r="G150" s="34" t="s">
        <v>35</v>
      </c>
      <c r="H150" s="34" t="s">
        <v>35</v>
      </c>
      <c r="I150" s="34" t="s">
        <v>35</v>
      </c>
      <c r="J150" s="34" t="s">
        <v>35</v>
      </c>
      <c r="K150" s="34">
        <v>62871</v>
      </c>
      <c r="L150" s="34" t="s">
        <v>35</v>
      </c>
      <c r="M150" s="34" t="s">
        <v>35</v>
      </c>
      <c r="N150" s="35" t="s">
        <v>35</v>
      </c>
      <c r="O150" s="34">
        <v>27526.53</v>
      </c>
      <c r="P150" s="34" t="s">
        <v>35</v>
      </c>
      <c r="Q150" s="34" t="s">
        <v>35</v>
      </c>
      <c r="R150" s="34" t="s">
        <v>35</v>
      </c>
      <c r="S150" s="34" t="s">
        <v>35</v>
      </c>
      <c r="T150" s="34" t="s">
        <v>35</v>
      </c>
      <c r="U150" s="34" t="s">
        <v>35</v>
      </c>
      <c r="V150" s="34" t="s">
        <v>35</v>
      </c>
      <c r="W150" s="34">
        <v>47159.81</v>
      </c>
      <c r="X150" s="34" t="s">
        <v>35</v>
      </c>
      <c r="Y150" s="34" t="s">
        <v>35</v>
      </c>
      <c r="Z150" s="9" t="s">
        <v>35</v>
      </c>
      <c r="AA150" s="65">
        <f t="shared" si="3"/>
        <v>75.010434063399657</v>
      </c>
    </row>
    <row r="151" spans="1:27" ht="33.75" customHeight="1">
      <c r="A151" s="83" t="s">
        <v>316</v>
      </c>
      <c r="B151" s="50" t="s">
        <v>317</v>
      </c>
      <c r="C151" s="34">
        <v>162614</v>
      </c>
      <c r="D151" s="34" t="s">
        <v>35</v>
      </c>
      <c r="E151" s="34" t="s">
        <v>35</v>
      </c>
      <c r="F151" s="34" t="s">
        <v>35</v>
      </c>
      <c r="G151" s="34" t="s">
        <v>35</v>
      </c>
      <c r="H151" s="34" t="s">
        <v>35</v>
      </c>
      <c r="I151" s="34" t="s">
        <v>35</v>
      </c>
      <c r="J151" s="34" t="s">
        <v>35</v>
      </c>
      <c r="K151" s="34">
        <v>162614</v>
      </c>
      <c r="L151" s="34" t="s">
        <v>35</v>
      </c>
      <c r="M151" s="34" t="s">
        <v>35</v>
      </c>
      <c r="N151" s="35" t="s">
        <v>35</v>
      </c>
      <c r="O151" s="34" t="s">
        <v>35</v>
      </c>
      <c r="P151" s="34" t="s">
        <v>35</v>
      </c>
      <c r="Q151" s="34" t="s">
        <v>35</v>
      </c>
      <c r="R151" s="34" t="s">
        <v>35</v>
      </c>
      <c r="S151" s="34" t="s">
        <v>35</v>
      </c>
      <c r="T151" s="34" t="s">
        <v>35</v>
      </c>
      <c r="U151" s="34" t="s">
        <v>35</v>
      </c>
      <c r="V151" s="34" t="s">
        <v>35</v>
      </c>
      <c r="W151" s="34" t="s">
        <v>35</v>
      </c>
      <c r="X151" s="34" t="s">
        <v>35</v>
      </c>
      <c r="Y151" s="34" t="s">
        <v>35</v>
      </c>
      <c r="Z151" s="9" t="s">
        <v>35</v>
      </c>
      <c r="AA151" s="34" t="s">
        <v>35</v>
      </c>
    </row>
    <row r="152" spans="1:27" ht="33.75" customHeight="1">
      <c r="A152" s="83" t="s">
        <v>318</v>
      </c>
      <c r="B152" s="50" t="s">
        <v>319</v>
      </c>
      <c r="C152" s="34">
        <v>162614</v>
      </c>
      <c r="D152" s="34" t="s">
        <v>35</v>
      </c>
      <c r="E152" s="34" t="s">
        <v>35</v>
      </c>
      <c r="F152" s="34" t="s">
        <v>35</v>
      </c>
      <c r="G152" s="34" t="s">
        <v>35</v>
      </c>
      <c r="H152" s="34" t="s">
        <v>35</v>
      </c>
      <c r="I152" s="34" t="s">
        <v>35</v>
      </c>
      <c r="J152" s="34" t="s">
        <v>35</v>
      </c>
      <c r="K152" s="34">
        <v>162614</v>
      </c>
      <c r="L152" s="34" t="s">
        <v>35</v>
      </c>
      <c r="M152" s="34" t="s">
        <v>35</v>
      </c>
      <c r="N152" s="35" t="s">
        <v>35</v>
      </c>
      <c r="O152" s="34" t="s">
        <v>35</v>
      </c>
      <c r="P152" s="34" t="s">
        <v>35</v>
      </c>
      <c r="Q152" s="34" t="s">
        <v>35</v>
      </c>
      <c r="R152" s="34" t="s">
        <v>35</v>
      </c>
      <c r="S152" s="34" t="s">
        <v>35</v>
      </c>
      <c r="T152" s="34" t="s">
        <v>35</v>
      </c>
      <c r="U152" s="34" t="s">
        <v>35</v>
      </c>
      <c r="V152" s="34" t="s">
        <v>35</v>
      </c>
      <c r="W152" s="34" t="s">
        <v>35</v>
      </c>
      <c r="X152" s="34" t="s">
        <v>35</v>
      </c>
      <c r="Y152" s="34" t="s">
        <v>35</v>
      </c>
      <c r="Z152" s="9" t="s">
        <v>35</v>
      </c>
      <c r="AA152" s="34" t="s">
        <v>35</v>
      </c>
    </row>
    <row r="153" spans="1:27" ht="38.25" customHeight="1">
      <c r="A153" s="83" t="s">
        <v>320</v>
      </c>
      <c r="B153" s="50" t="s">
        <v>321</v>
      </c>
      <c r="C153" s="34">
        <v>7236030</v>
      </c>
      <c r="D153" s="34" t="s">
        <v>35</v>
      </c>
      <c r="E153" s="34" t="s">
        <v>35</v>
      </c>
      <c r="F153" s="34" t="s">
        <v>35</v>
      </c>
      <c r="G153" s="34" t="s">
        <v>35</v>
      </c>
      <c r="H153" s="34" t="s">
        <v>35</v>
      </c>
      <c r="I153" s="34" t="s">
        <v>35</v>
      </c>
      <c r="J153" s="34" t="s">
        <v>35</v>
      </c>
      <c r="K153" s="34">
        <v>8236030</v>
      </c>
      <c r="L153" s="34" t="s">
        <v>35</v>
      </c>
      <c r="M153" s="34" t="s">
        <v>35</v>
      </c>
      <c r="N153" s="35" t="s">
        <v>35</v>
      </c>
      <c r="O153" s="34">
        <v>4180629.31</v>
      </c>
      <c r="P153" s="34" t="s">
        <v>35</v>
      </c>
      <c r="Q153" s="34" t="s">
        <v>35</v>
      </c>
      <c r="R153" s="34" t="s">
        <v>35</v>
      </c>
      <c r="S153" s="34" t="s">
        <v>35</v>
      </c>
      <c r="T153" s="34" t="s">
        <v>35</v>
      </c>
      <c r="U153" s="34" t="s">
        <v>35</v>
      </c>
      <c r="V153" s="34" t="s">
        <v>35</v>
      </c>
      <c r="W153" s="34">
        <v>6219561.9299999997</v>
      </c>
      <c r="X153" s="34" t="s">
        <v>35</v>
      </c>
      <c r="Y153" s="34" t="s">
        <v>35</v>
      </c>
      <c r="Z153" s="9" t="s">
        <v>35</v>
      </c>
      <c r="AA153" s="65">
        <f t="shared" ref="AA153:AA163" si="4">W153/K153*100</f>
        <v>75.516504068100758</v>
      </c>
    </row>
    <row r="154" spans="1:27" ht="42.75" customHeight="1">
      <c r="A154" s="83" t="s">
        <v>322</v>
      </c>
      <c r="B154" s="50" t="s">
        <v>323</v>
      </c>
      <c r="C154" s="34">
        <v>7236030</v>
      </c>
      <c r="D154" s="34" t="s">
        <v>35</v>
      </c>
      <c r="E154" s="34" t="s">
        <v>35</v>
      </c>
      <c r="F154" s="34" t="s">
        <v>35</v>
      </c>
      <c r="G154" s="34" t="s">
        <v>35</v>
      </c>
      <c r="H154" s="34" t="s">
        <v>35</v>
      </c>
      <c r="I154" s="34" t="s">
        <v>35</v>
      </c>
      <c r="J154" s="34" t="s">
        <v>35</v>
      </c>
      <c r="K154" s="34">
        <v>8236030</v>
      </c>
      <c r="L154" s="34" t="s">
        <v>35</v>
      </c>
      <c r="M154" s="34" t="s">
        <v>35</v>
      </c>
      <c r="N154" s="35" t="s">
        <v>35</v>
      </c>
      <c r="O154" s="34">
        <v>4180629.31</v>
      </c>
      <c r="P154" s="34" t="s">
        <v>35</v>
      </c>
      <c r="Q154" s="34" t="s">
        <v>35</v>
      </c>
      <c r="R154" s="34" t="s">
        <v>35</v>
      </c>
      <c r="S154" s="34" t="s">
        <v>35</v>
      </c>
      <c r="T154" s="34" t="s">
        <v>35</v>
      </c>
      <c r="U154" s="34" t="s">
        <v>35</v>
      </c>
      <c r="V154" s="34" t="s">
        <v>35</v>
      </c>
      <c r="W154" s="34">
        <v>6219561.9299999997</v>
      </c>
      <c r="X154" s="34" t="s">
        <v>35</v>
      </c>
      <c r="Y154" s="34" t="s">
        <v>35</v>
      </c>
      <c r="Z154" s="9" t="s">
        <v>35</v>
      </c>
      <c r="AA154" s="65">
        <f t="shared" si="4"/>
        <v>75.516504068100758</v>
      </c>
    </row>
    <row r="155" spans="1:27" ht="37.5" customHeight="1">
      <c r="A155" s="83" t="s">
        <v>324</v>
      </c>
      <c r="B155" s="50" t="s">
        <v>325</v>
      </c>
      <c r="C155" s="34">
        <v>474873</v>
      </c>
      <c r="D155" s="34" t="s">
        <v>35</v>
      </c>
      <c r="E155" s="34" t="s">
        <v>35</v>
      </c>
      <c r="F155" s="34" t="s">
        <v>35</v>
      </c>
      <c r="G155" s="34" t="s">
        <v>35</v>
      </c>
      <c r="H155" s="34" t="s">
        <v>35</v>
      </c>
      <c r="I155" s="34" t="s">
        <v>35</v>
      </c>
      <c r="J155" s="34" t="s">
        <v>35</v>
      </c>
      <c r="K155" s="34">
        <v>474873</v>
      </c>
      <c r="L155" s="34" t="s">
        <v>35</v>
      </c>
      <c r="M155" s="34" t="s">
        <v>35</v>
      </c>
      <c r="N155" s="35" t="s">
        <v>35</v>
      </c>
      <c r="O155" s="34">
        <v>265615.78999999998</v>
      </c>
      <c r="P155" s="34" t="s">
        <v>35</v>
      </c>
      <c r="Q155" s="34" t="s">
        <v>35</v>
      </c>
      <c r="R155" s="34" t="s">
        <v>35</v>
      </c>
      <c r="S155" s="34" t="s">
        <v>35</v>
      </c>
      <c r="T155" s="34" t="s">
        <v>35</v>
      </c>
      <c r="U155" s="34" t="s">
        <v>35</v>
      </c>
      <c r="V155" s="34" t="s">
        <v>35</v>
      </c>
      <c r="W155" s="34">
        <v>406449.23</v>
      </c>
      <c r="X155" s="34" t="s">
        <v>35</v>
      </c>
      <c r="Y155" s="34" t="s">
        <v>35</v>
      </c>
      <c r="Z155" s="9" t="s">
        <v>35</v>
      </c>
      <c r="AA155" s="65">
        <f t="shared" si="4"/>
        <v>85.591143316212964</v>
      </c>
    </row>
    <row r="156" spans="1:27" ht="35.25" customHeight="1">
      <c r="A156" s="83" t="s">
        <v>326</v>
      </c>
      <c r="B156" s="50" t="s">
        <v>327</v>
      </c>
      <c r="C156" s="34">
        <v>474873</v>
      </c>
      <c r="D156" s="34" t="s">
        <v>35</v>
      </c>
      <c r="E156" s="34" t="s">
        <v>35</v>
      </c>
      <c r="F156" s="34" t="s">
        <v>35</v>
      </c>
      <c r="G156" s="34" t="s">
        <v>35</v>
      </c>
      <c r="H156" s="34" t="s">
        <v>35</v>
      </c>
      <c r="I156" s="34" t="s">
        <v>35</v>
      </c>
      <c r="J156" s="34" t="s">
        <v>35</v>
      </c>
      <c r="K156" s="34">
        <v>474873</v>
      </c>
      <c r="L156" s="34" t="s">
        <v>35</v>
      </c>
      <c r="M156" s="34" t="s">
        <v>35</v>
      </c>
      <c r="N156" s="35" t="s">
        <v>35</v>
      </c>
      <c r="O156" s="34">
        <v>265615.78999999998</v>
      </c>
      <c r="P156" s="34" t="s">
        <v>35</v>
      </c>
      <c r="Q156" s="34" t="s">
        <v>35</v>
      </c>
      <c r="R156" s="34" t="s">
        <v>35</v>
      </c>
      <c r="S156" s="34" t="s">
        <v>35</v>
      </c>
      <c r="T156" s="34" t="s">
        <v>35</v>
      </c>
      <c r="U156" s="34" t="s">
        <v>35</v>
      </c>
      <c r="V156" s="34" t="s">
        <v>35</v>
      </c>
      <c r="W156" s="34">
        <v>406449.23</v>
      </c>
      <c r="X156" s="34" t="s">
        <v>35</v>
      </c>
      <c r="Y156" s="34" t="s">
        <v>35</v>
      </c>
      <c r="Z156" s="9" t="s">
        <v>35</v>
      </c>
      <c r="AA156" s="65">
        <f t="shared" si="4"/>
        <v>85.591143316212964</v>
      </c>
    </row>
    <row r="157" spans="1:27" s="44" customFormat="1" ht="20.25" customHeight="1">
      <c r="A157" s="82" t="s">
        <v>328</v>
      </c>
      <c r="B157" s="49" t="s">
        <v>329</v>
      </c>
      <c r="C157" s="41">
        <v>6379800</v>
      </c>
      <c r="D157" s="41" t="s">
        <v>35</v>
      </c>
      <c r="E157" s="41">
        <v>4033661.96</v>
      </c>
      <c r="F157" s="41" t="s">
        <v>35</v>
      </c>
      <c r="G157" s="41" t="s">
        <v>35</v>
      </c>
      <c r="H157" s="41" t="s">
        <v>35</v>
      </c>
      <c r="I157" s="41" t="s">
        <v>35</v>
      </c>
      <c r="J157" s="41" t="s">
        <v>35</v>
      </c>
      <c r="K157" s="41">
        <v>9092444.5199999996</v>
      </c>
      <c r="L157" s="41" t="s">
        <v>35</v>
      </c>
      <c r="M157" s="41">
        <v>3732767.44</v>
      </c>
      <c r="N157" s="42" t="s">
        <v>35</v>
      </c>
      <c r="O157" s="41">
        <v>4312212.97</v>
      </c>
      <c r="P157" s="41" t="s">
        <v>35</v>
      </c>
      <c r="Q157" s="41">
        <v>3892133.09</v>
      </c>
      <c r="R157" s="41" t="s">
        <v>35</v>
      </c>
      <c r="S157" s="41" t="s">
        <v>35</v>
      </c>
      <c r="T157" s="41" t="s">
        <v>35</v>
      </c>
      <c r="U157" s="41" t="s">
        <v>35</v>
      </c>
      <c r="V157" s="41" t="s">
        <v>35</v>
      </c>
      <c r="W157" s="41">
        <v>6707434.6299999999</v>
      </c>
      <c r="X157" s="41" t="s">
        <v>35</v>
      </c>
      <c r="Y157" s="41">
        <v>3732767.44</v>
      </c>
      <c r="Z157" s="43" t="s">
        <v>35</v>
      </c>
      <c r="AA157" s="64">
        <f t="shared" si="4"/>
        <v>73.769321498153062</v>
      </c>
    </row>
    <row r="158" spans="1:27" ht="54" customHeight="1">
      <c r="A158" s="83" t="s">
        <v>330</v>
      </c>
      <c r="B158" s="50" t="s">
        <v>331</v>
      </c>
      <c r="C158" s="34" t="s">
        <v>35</v>
      </c>
      <c r="D158" s="34" t="s">
        <v>35</v>
      </c>
      <c r="E158" s="34">
        <v>4033661.96</v>
      </c>
      <c r="F158" s="34" t="s">
        <v>35</v>
      </c>
      <c r="G158" s="34" t="s">
        <v>35</v>
      </c>
      <c r="H158" s="34" t="s">
        <v>35</v>
      </c>
      <c r="I158" s="34" t="s">
        <v>35</v>
      </c>
      <c r="J158" s="34" t="s">
        <v>35</v>
      </c>
      <c r="K158" s="34">
        <v>300894.52</v>
      </c>
      <c r="L158" s="34" t="s">
        <v>35</v>
      </c>
      <c r="M158" s="34">
        <v>3732767.44</v>
      </c>
      <c r="N158" s="35" t="s">
        <v>35</v>
      </c>
      <c r="O158" s="34" t="s">
        <v>35</v>
      </c>
      <c r="P158" s="34" t="s">
        <v>35</v>
      </c>
      <c r="Q158" s="34">
        <v>3892133.09</v>
      </c>
      <c r="R158" s="34" t="s">
        <v>35</v>
      </c>
      <c r="S158" s="34" t="s">
        <v>35</v>
      </c>
      <c r="T158" s="34" t="s">
        <v>35</v>
      </c>
      <c r="U158" s="34" t="s">
        <v>35</v>
      </c>
      <c r="V158" s="34" t="s">
        <v>35</v>
      </c>
      <c r="W158" s="34">
        <v>241114.27</v>
      </c>
      <c r="X158" s="34" t="s">
        <v>35</v>
      </c>
      <c r="Y158" s="34">
        <v>3732767.44</v>
      </c>
      <c r="Z158" s="9" t="s">
        <v>35</v>
      </c>
      <c r="AA158" s="65">
        <f t="shared" si="4"/>
        <v>80.13248961795648</v>
      </c>
    </row>
    <row r="159" spans="1:27" ht="54" customHeight="1">
      <c r="A159" s="83" t="s">
        <v>332</v>
      </c>
      <c r="B159" s="50" t="s">
        <v>333</v>
      </c>
      <c r="C159" s="34" t="s">
        <v>35</v>
      </c>
      <c r="D159" s="34" t="s">
        <v>35</v>
      </c>
      <c r="E159" s="34">
        <v>300894.52</v>
      </c>
      <c r="F159" s="34" t="s">
        <v>35</v>
      </c>
      <c r="G159" s="34" t="s">
        <v>35</v>
      </c>
      <c r="H159" s="34" t="s">
        <v>35</v>
      </c>
      <c r="I159" s="34" t="s">
        <v>35</v>
      </c>
      <c r="J159" s="34" t="s">
        <v>35</v>
      </c>
      <c r="K159" s="34">
        <v>300894.52</v>
      </c>
      <c r="L159" s="34" t="s">
        <v>35</v>
      </c>
      <c r="M159" s="34" t="s">
        <v>35</v>
      </c>
      <c r="N159" s="35" t="s">
        <v>35</v>
      </c>
      <c r="O159" s="34" t="s">
        <v>35</v>
      </c>
      <c r="P159" s="34" t="s">
        <v>35</v>
      </c>
      <c r="Q159" s="34">
        <v>159365.65</v>
      </c>
      <c r="R159" s="34" t="s">
        <v>35</v>
      </c>
      <c r="S159" s="34" t="s">
        <v>35</v>
      </c>
      <c r="T159" s="34" t="s">
        <v>35</v>
      </c>
      <c r="U159" s="34" t="s">
        <v>35</v>
      </c>
      <c r="V159" s="34" t="s">
        <v>35</v>
      </c>
      <c r="W159" s="34">
        <v>241114.27</v>
      </c>
      <c r="X159" s="34" t="s">
        <v>35</v>
      </c>
      <c r="Y159" s="34" t="s">
        <v>35</v>
      </c>
      <c r="Z159" s="9" t="s">
        <v>35</v>
      </c>
      <c r="AA159" s="65">
        <f t="shared" si="4"/>
        <v>80.13248961795648</v>
      </c>
    </row>
    <row r="160" spans="1:27" ht="54" customHeight="1">
      <c r="A160" s="83" t="s">
        <v>334</v>
      </c>
      <c r="B160" s="50" t="s">
        <v>335</v>
      </c>
      <c r="C160" s="34">
        <v>6249600</v>
      </c>
      <c r="D160" s="34" t="s">
        <v>35</v>
      </c>
      <c r="E160" s="34" t="s">
        <v>35</v>
      </c>
      <c r="F160" s="34" t="s">
        <v>35</v>
      </c>
      <c r="G160" s="34" t="s">
        <v>35</v>
      </c>
      <c r="H160" s="34" t="s">
        <v>35</v>
      </c>
      <c r="I160" s="34" t="s">
        <v>35</v>
      </c>
      <c r="J160" s="34" t="s">
        <v>35</v>
      </c>
      <c r="K160" s="34">
        <v>6249600</v>
      </c>
      <c r="L160" s="34" t="s">
        <v>35</v>
      </c>
      <c r="M160" s="34" t="s">
        <v>35</v>
      </c>
      <c r="N160" s="35" t="s">
        <v>35</v>
      </c>
      <c r="O160" s="34">
        <v>4182012.97</v>
      </c>
      <c r="P160" s="34" t="s">
        <v>35</v>
      </c>
      <c r="Q160" s="34" t="s">
        <v>35</v>
      </c>
      <c r="R160" s="34" t="s">
        <v>35</v>
      </c>
      <c r="S160" s="34" t="s">
        <v>35</v>
      </c>
      <c r="T160" s="34" t="s">
        <v>35</v>
      </c>
      <c r="U160" s="34" t="s">
        <v>35</v>
      </c>
      <c r="V160" s="34" t="s">
        <v>35</v>
      </c>
      <c r="W160" s="34">
        <v>5047129.1900000004</v>
      </c>
      <c r="X160" s="34" t="s">
        <v>35</v>
      </c>
      <c r="Y160" s="34" t="s">
        <v>35</v>
      </c>
      <c r="Z160" s="9" t="s">
        <v>35</v>
      </c>
      <c r="AA160" s="65">
        <f t="shared" si="4"/>
        <v>80.759235631080401</v>
      </c>
    </row>
    <row r="161" spans="1:27" ht="69" customHeight="1">
      <c r="A161" s="83" t="s">
        <v>336</v>
      </c>
      <c r="B161" s="50" t="s">
        <v>337</v>
      </c>
      <c r="C161" s="34">
        <v>6249600</v>
      </c>
      <c r="D161" s="34" t="s">
        <v>35</v>
      </c>
      <c r="E161" s="34" t="s">
        <v>35</v>
      </c>
      <c r="F161" s="34" t="s">
        <v>35</v>
      </c>
      <c r="G161" s="34" t="s">
        <v>35</v>
      </c>
      <c r="H161" s="34" t="s">
        <v>35</v>
      </c>
      <c r="I161" s="34" t="s">
        <v>35</v>
      </c>
      <c r="J161" s="34" t="s">
        <v>35</v>
      </c>
      <c r="K161" s="34">
        <v>6249600</v>
      </c>
      <c r="L161" s="34" t="s">
        <v>35</v>
      </c>
      <c r="M161" s="34" t="s">
        <v>35</v>
      </c>
      <c r="N161" s="35" t="s">
        <v>35</v>
      </c>
      <c r="O161" s="34">
        <v>4182012.97</v>
      </c>
      <c r="P161" s="34" t="s">
        <v>35</v>
      </c>
      <c r="Q161" s="34" t="s">
        <v>35</v>
      </c>
      <c r="R161" s="34" t="s">
        <v>35</v>
      </c>
      <c r="S161" s="34" t="s">
        <v>35</v>
      </c>
      <c r="T161" s="34" t="s">
        <v>35</v>
      </c>
      <c r="U161" s="34" t="s">
        <v>35</v>
      </c>
      <c r="V161" s="34" t="s">
        <v>35</v>
      </c>
      <c r="W161" s="34">
        <v>5047129.1900000004</v>
      </c>
      <c r="X161" s="34" t="s">
        <v>35</v>
      </c>
      <c r="Y161" s="34" t="s">
        <v>35</v>
      </c>
      <c r="Z161" s="9" t="s">
        <v>35</v>
      </c>
      <c r="AA161" s="65">
        <f t="shared" si="4"/>
        <v>80.759235631080401</v>
      </c>
    </row>
    <row r="162" spans="1:27" ht="30" customHeight="1">
      <c r="A162" s="83" t="s">
        <v>338</v>
      </c>
      <c r="B162" s="50" t="s">
        <v>339</v>
      </c>
      <c r="C162" s="34">
        <v>130200</v>
      </c>
      <c r="D162" s="34" t="s">
        <v>35</v>
      </c>
      <c r="E162" s="34" t="s">
        <v>35</v>
      </c>
      <c r="F162" s="34" t="s">
        <v>35</v>
      </c>
      <c r="G162" s="34" t="s">
        <v>35</v>
      </c>
      <c r="H162" s="34" t="s">
        <v>35</v>
      </c>
      <c r="I162" s="34" t="s">
        <v>35</v>
      </c>
      <c r="J162" s="34" t="s">
        <v>35</v>
      </c>
      <c r="K162" s="34">
        <v>2541950</v>
      </c>
      <c r="L162" s="34" t="s">
        <v>35</v>
      </c>
      <c r="M162" s="34" t="s">
        <v>35</v>
      </c>
      <c r="N162" s="35" t="s">
        <v>35</v>
      </c>
      <c r="O162" s="34">
        <v>130200</v>
      </c>
      <c r="P162" s="34" t="s">
        <v>35</v>
      </c>
      <c r="Q162" s="34" t="s">
        <v>35</v>
      </c>
      <c r="R162" s="34" t="s">
        <v>35</v>
      </c>
      <c r="S162" s="34" t="s">
        <v>35</v>
      </c>
      <c r="T162" s="34" t="s">
        <v>35</v>
      </c>
      <c r="U162" s="34" t="s">
        <v>35</v>
      </c>
      <c r="V162" s="34" t="s">
        <v>35</v>
      </c>
      <c r="W162" s="34">
        <v>1419191.17</v>
      </c>
      <c r="X162" s="34" t="s">
        <v>35</v>
      </c>
      <c r="Y162" s="34" t="s">
        <v>35</v>
      </c>
      <c r="Z162" s="9" t="s">
        <v>35</v>
      </c>
      <c r="AA162" s="65">
        <f t="shared" si="4"/>
        <v>55.8308058773776</v>
      </c>
    </row>
    <row r="163" spans="1:27" ht="36" customHeight="1">
      <c r="A163" s="83" t="s">
        <v>340</v>
      </c>
      <c r="B163" s="50" t="s">
        <v>341</v>
      </c>
      <c r="C163" s="34">
        <v>130200</v>
      </c>
      <c r="D163" s="34" t="s">
        <v>35</v>
      </c>
      <c r="E163" s="34" t="s">
        <v>35</v>
      </c>
      <c r="F163" s="34" t="s">
        <v>35</v>
      </c>
      <c r="G163" s="34" t="s">
        <v>35</v>
      </c>
      <c r="H163" s="34" t="s">
        <v>35</v>
      </c>
      <c r="I163" s="34" t="s">
        <v>35</v>
      </c>
      <c r="J163" s="34" t="s">
        <v>35</v>
      </c>
      <c r="K163" s="34">
        <v>2541950</v>
      </c>
      <c r="L163" s="34" t="s">
        <v>35</v>
      </c>
      <c r="M163" s="34" t="s">
        <v>35</v>
      </c>
      <c r="N163" s="35" t="s">
        <v>35</v>
      </c>
      <c r="O163" s="34">
        <v>130200</v>
      </c>
      <c r="P163" s="34" t="s">
        <v>35</v>
      </c>
      <c r="Q163" s="34" t="s">
        <v>35</v>
      </c>
      <c r="R163" s="34" t="s">
        <v>35</v>
      </c>
      <c r="S163" s="34" t="s">
        <v>35</v>
      </c>
      <c r="T163" s="34" t="s">
        <v>35</v>
      </c>
      <c r="U163" s="34" t="s">
        <v>35</v>
      </c>
      <c r="V163" s="34" t="s">
        <v>35</v>
      </c>
      <c r="W163" s="34">
        <v>1419191.17</v>
      </c>
      <c r="X163" s="34" t="s">
        <v>35</v>
      </c>
      <c r="Y163" s="34" t="s">
        <v>35</v>
      </c>
      <c r="Z163" s="9" t="s">
        <v>35</v>
      </c>
      <c r="AA163" s="65">
        <f t="shared" si="4"/>
        <v>55.8308058773776</v>
      </c>
    </row>
    <row r="164" spans="1:27" s="44" customFormat="1" ht="24.75" customHeight="1">
      <c r="A164" s="82" t="s">
        <v>342</v>
      </c>
      <c r="B164" s="49" t="s">
        <v>343</v>
      </c>
      <c r="C164" s="41" t="s">
        <v>35</v>
      </c>
      <c r="D164" s="41" t="s">
        <v>35</v>
      </c>
      <c r="E164" s="41" t="s">
        <v>35</v>
      </c>
      <c r="F164" s="41" t="s">
        <v>35</v>
      </c>
      <c r="G164" s="41" t="s">
        <v>35</v>
      </c>
      <c r="H164" s="41" t="s">
        <v>35</v>
      </c>
      <c r="I164" s="41" t="s">
        <v>35</v>
      </c>
      <c r="J164" s="41" t="s">
        <v>35</v>
      </c>
      <c r="K164" s="41" t="s">
        <v>35</v>
      </c>
      <c r="L164" s="41" t="s">
        <v>35</v>
      </c>
      <c r="M164" s="41" t="s">
        <v>35</v>
      </c>
      <c r="N164" s="42" t="s">
        <v>35</v>
      </c>
      <c r="O164" s="41">
        <v>-5760</v>
      </c>
      <c r="P164" s="41" t="s">
        <v>35</v>
      </c>
      <c r="Q164" s="41" t="s">
        <v>35</v>
      </c>
      <c r="R164" s="41" t="s">
        <v>35</v>
      </c>
      <c r="S164" s="41" t="s">
        <v>35</v>
      </c>
      <c r="T164" s="41" t="s">
        <v>35</v>
      </c>
      <c r="U164" s="41" t="s">
        <v>35</v>
      </c>
      <c r="V164" s="41" t="s">
        <v>35</v>
      </c>
      <c r="W164" s="41">
        <v>-9820.93</v>
      </c>
      <c r="X164" s="41" t="s">
        <v>35</v>
      </c>
      <c r="Y164" s="41" t="s">
        <v>35</v>
      </c>
      <c r="Z164" s="43" t="s">
        <v>35</v>
      </c>
      <c r="AA164" s="41" t="s">
        <v>35</v>
      </c>
    </row>
    <row r="165" spans="1:27" ht="48" customHeight="1">
      <c r="A165" s="83" t="s">
        <v>344</v>
      </c>
      <c r="B165" s="50" t="s">
        <v>345</v>
      </c>
      <c r="C165" s="34" t="s">
        <v>35</v>
      </c>
      <c r="D165" s="34" t="s">
        <v>35</v>
      </c>
      <c r="E165" s="34" t="s">
        <v>35</v>
      </c>
      <c r="F165" s="34" t="s">
        <v>35</v>
      </c>
      <c r="G165" s="34" t="s">
        <v>35</v>
      </c>
      <c r="H165" s="34" t="s">
        <v>35</v>
      </c>
      <c r="I165" s="34" t="s">
        <v>35</v>
      </c>
      <c r="J165" s="34" t="s">
        <v>35</v>
      </c>
      <c r="K165" s="34" t="s">
        <v>35</v>
      </c>
      <c r="L165" s="34" t="s">
        <v>35</v>
      </c>
      <c r="M165" s="34" t="s">
        <v>35</v>
      </c>
      <c r="N165" s="35" t="s">
        <v>35</v>
      </c>
      <c r="O165" s="34">
        <v>-5760</v>
      </c>
      <c r="P165" s="34" t="s">
        <v>35</v>
      </c>
      <c r="Q165" s="34" t="s">
        <v>35</v>
      </c>
      <c r="R165" s="34" t="s">
        <v>35</v>
      </c>
      <c r="S165" s="34" t="s">
        <v>35</v>
      </c>
      <c r="T165" s="34" t="s">
        <v>35</v>
      </c>
      <c r="U165" s="34" t="s">
        <v>35</v>
      </c>
      <c r="V165" s="34" t="s">
        <v>35</v>
      </c>
      <c r="W165" s="34">
        <v>-9820.93</v>
      </c>
      <c r="X165" s="34" t="s">
        <v>35</v>
      </c>
      <c r="Y165" s="34" t="s">
        <v>35</v>
      </c>
      <c r="Z165" s="9" t="s">
        <v>35</v>
      </c>
      <c r="AA165" s="41" t="s">
        <v>35</v>
      </c>
    </row>
    <row r="166" spans="1:27" ht="51" customHeight="1" thickBot="1">
      <c r="A166" s="83" t="s">
        <v>346</v>
      </c>
      <c r="B166" s="50" t="s">
        <v>347</v>
      </c>
      <c r="C166" s="34" t="s">
        <v>35</v>
      </c>
      <c r="D166" s="34" t="s">
        <v>35</v>
      </c>
      <c r="E166" s="34" t="s">
        <v>35</v>
      </c>
      <c r="F166" s="34" t="s">
        <v>35</v>
      </c>
      <c r="G166" s="34" t="s">
        <v>35</v>
      </c>
      <c r="H166" s="34" t="s">
        <v>35</v>
      </c>
      <c r="I166" s="34" t="s">
        <v>35</v>
      </c>
      <c r="J166" s="34" t="s">
        <v>35</v>
      </c>
      <c r="K166" s="34" t="s">
        <v>35</v>
      </c>
      <c r="L166" s="34" t="s">
        <v>35</v>
      </c>
      <c r="M166" s="34" t="s">
        <v>35</v>
      </c>
      <c r="N166" s="35" t="s">
        <v>35</v>
      </c>
      <c r="O166" s="34">
        <v>-5760</v>
      </c>
      <c r="P166" s="34" t="s">
        <v>35</v>
      </c>
      <c r="Q166" s="34" t="s">
        <v>35</v>
      </c>
      <c r="R166" s="34" t="s">
        <v>35</v>
      </c>
      <c r="S166" s="34" t="s">
        <v>35</v>
      </c>
      <c r="T166" s="34" t="s">
        <v>35</v>
      </c>
      <c r="U166" s="34" t="s">
        <v>35</v>
      </c>
      <c r="V166" s="34" t="s">
        <v>35</v>
      </c>
      <c r="W166" s="34">
        <v>-9820.93</v>
      </c>
      <c r="X166" s="34" t="s">
        <v>35</v>
      </c>
      <c r="Y166" s="34" t="s">
        <v>35</v>
      </c>
      <c r="Z166" s="9" t="s">
        <v>35</v>
      </c>
      <c r="AA166" s="41" t="s">
        <v>35</v>
      </c>
    </row>
    <row r="167" spans="1:27" ht="12.95" customHeight="1">
      <c r="A167" s="84"/>
      <c r="B167" s="51"/>
      <c r="C167" s="14"/>
      <c r="D167" s="14" t="s">
        <v>348</v>
      </c>
      <c r="E167" s="14"/>
      <c r="F167" s="14" t="s">
        <v>348</v>
      </c>
      <c r="G167" s="14" t="s">
        <v>348</v>
      </c>
      <c r="H167" s="14" t="s">
        <v>348</v>
      </c>
      <c r="I167" s="14" t="s">
        <v>348</v>
      </c>
      <c r="J167" s="14" t="s">
        <v>348</v>
      </c>
      <c r="K167" s="14"/>
      <c r="L167" s="14"/>
      <c r="M167" s="14"/>
      <c r="N167" s="14" t="s">
        <v>348</v>
      </c>
      <c r="O167" s="14"/>
      <c r="P167" s="14" t="s">
        <v>348</v>
      </c>
      <c r="Q167" s="14"/>
      <c r="R167" s="14" t="s">
        <v>348</v>
      </c>
      <c r="S167" s="14" t="s">
        <v>348</v>
      </c>
      <c r="T167" s="14" t="s">
        <v>348</v>
      </c>
      <c r="U167" s="14" t="s">
        <v>348</v>
      </c>
      <c r="V167" s="14" t="s">
        <v>348</v>
      </c>
      <c r="W167" s="14"/>
      <c r="X167" s="14"/>
      <c r="Y167" s="14"/>
      <c r="Z167" s="14" t="s">
        <v>348</v>
      </c>
      <c r="AA167" s="14"/>
    </row>
    <row r="168" spans="1:27" ht="12.95" customHeight="1">
      <c r="A168" s="84"/>
      <c r="B168" s="52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</sheetData>
  <mergeCells count="1">
    <mergeCell ref="A1:AA2"/>
  </mergeCells>
  <pageMargins left="0.47244094488188981" right="0.19685039370078741" top="0.39370078740157483" bottom="0.19685039370078741" header="0" footer="0"/>
  <pageSetup paperSize="9" scale="87" fitToHeight="16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15"/>
  <sheetViews>
    <sheetView zoomScaleNormal="100" zoomScaleSheetLayoutView="100" workbookViewId="0">
      <selection activeCell="V10" sqref="V10"/>
    </sheetView>
  </sheetViews>
  <sheetFormatPr defaultRowHeight="15"/>
  <cols>
    <col min="1" max="1" width="57.7109375" style="85" customWidth="1"/>
    <col min="2" max="2" width="20" style="1" customWidth="1"/>
    <col min="3" max="7" width="9.140625" style="1" hidden="1"/>
    <col min="8" max="8" width="14.140625" style="1" customWidth="1"/>
    <col min="9" max="13" width="9.140625" style="1" hidden="1"/>
    <col min="14" max="14" width="13.42578125" style="1" customWidth="1"/>
    <col min="15" max="15" width="7.140625" style="1" customWidth="1"/>
    <col min="16" max="16" width="9.140625" style="1" hidden="1"/>
    <col min="17" max="16384" width="9.140625" style="1"/>
  </cols>
  <sheetData>
    <row r="1" spans="1:16" ht="15" customHeight="1">
      <c r="A1" s="109" t="s">
        <v>748</v>
      </c>
      <c r="B1" s="2"/>
      <c r="C1" s="6"/>
      <c r="D1" s="6"/>
      <c r="E1" s="6"/>
      <c r="F1" s="6"/>
      <c r="G1" s="6"/>
      <c r="H1" s="6"/>
      <c r="I1" s="33"/>
      <c r="J1" s="3"/>
      <c r="K1" s="3"/>
      <c r="L1" s="3"/>
      <c r="M1" s="3"/>
      <c r="N1" s="3"/>
      <c r="O1" s="3"/>
      <c r="P1" s="3"/>
    </row>
    <row r="2" spans="1:16" ht="46.5" customHeight="1">
      <c r="A2" s="78" t="s">
        <v>0</v>
      </c>
      <c r="B2" s="75" t="s">
        <v>349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60" t="s">
        <v>752</v>
      </c>
      <c r="I2" s="7" t="s">
        <v>7</v>
      </c>
      <c r="J2" s="7" t="s">
        <v>2</v>
      </c>
      <c r="K2" s="7" t="s">
        <v>3</v>
      </c>
      <c r="L2" s="7" t="s">
        <v>4</v>
      </c>
      <c r="M2" s="7" t="s">
        <v>6</v>
      </c>
      <c r="N2" s="76" t="s">
        <v>762</v>
      </c>
      <c r="O2" s="68" t="s">
        <v>749</v>
      </c>
      <c r="P2" s="7" t="s">
        <v>7</v>
      </c>
    </row>
    <row r="3" spans="1:16" ht="11.45" customHeight="1" thickBot="1">
      <c r="A3" s="79" t="s">
        <v>9</v>
      </c>
      <c r="B3" s="7" t="s">
        <v>10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11</v>
      </c>
      <c r="I3" s="8" t="s">
        <v>21</v>
      </c>
      <c r="J3" s="8" t="s">
        <v>25</v>
      </c>
      <c r="K3" s="8" t="s">
        <v>26</v>
      </c>
      <c r="L3" s="8" t="s">
        <v>27</v>
      </c>
      <c r="M3" s="8" t="s">
        <v>29</v>
      </c>
      <c r="N3" s="8" t="s">
        <v>12</v>
      </c>
      <c r="O3" s="8" t="s">
        <v>13</v>
      </c>
      <c r="P3" s="8" t="s">
        <v>32</v>
      </c>
    </row>
    <row r="4" spans="1:16" s="44" customFormat="1" ht="17.25" customHeight="1">
      <c r="A4" s="129" t="s">
        <v>350</v>
      </c>
      <c r="B4" s="130" t="s">
        <v>34</v>
      </c>
      <c r="C4" s="113">
        <v>524301460.47000003</v>
      </c>
      <c r="D4" s="113">
        <v>330621392.18000001</v>
      </c>
      <c r="E4" s="113">
        <v>22514231.809999999</v>
      </c>
      <c r="F4" s="114"/>
      <c r="H4" s="113">
        <v>524301460.47000003</v>
      </c>
      <c r="N4" s="113">
        <v>330621392.18000001</v>
      </c>
      <c r="O4" s="73">
        <f>N4/H4*100</f>
        <v>63.059407060133076</v>
      </c>
    </row>
    <row r="5" spans="1:16" ht="14.25" customHeight="1">
      <c r="A5" s="131" t="s">
        <v>36</v>
      </c>
      <c r="B5" s="13"/>
      <c r="C5" s="128"/>
      <c r="D5" s="128"/>
      <c r="E5" s="128"/>
      <c r="F5" s="115"/>
      <c r="H5" s="128"/>
      <c r="N5" s="128"/>
      <c r="O5" s="13"/>
    </row>
    <row r="6" spans="1:16" s="44" customFormat="1" ht="22.5" customHeight="1">
      <c r="A6" s="116" t="s">
        <v>351</v>
      </c>
      <c r="B6" s="117" t="s">
        <v>352</v>
      </c>
      <c r="C6" s="41">
        <v>68019915.739999995</v>
      </c>
      <c r="D6" s="41">
        <v>44490181.609999999</v>
      </c>
      <c r="E6" s="41">
        <v>443162.56</v>
      </c>
      <c r="F6" s="114"/>
      <c r="H6" s="41">
        <v>68019915.739999995</v>
      </c>
      <c r="N6" s="41">
        <v>44490181.609999999</v>
      </c>
      <c r="O6" s="74">
        <f>N6/H6*100</f>
        <v>65.407581185574699</v>
      </c>
    </row>
    <row r="7" spans="1:16" ht="32.25" customHeight="1">
      <c r="A7" s="118" t="s">
        <v>353</v>
      </c>
      <c r="B7" s="13" t="s">
        <v>354</v>
      </c>
      <c r="C7" s="111">
        <v>1367788</v>
      </c>
      <c r="D7" s="111">
        <v>823688.61</v>
      </c>
      <c r="E7" s="111">
        <v>138634.56</v>
      </c>
      <c r="F7" s="115"/>
      <c r="H7" s="111">
        <v>1367788</v>
      </c>
      <c r="N7" s="111">
        <v>823688.61</v>
      </c>
      <c r="O7" s="126">
        <f>N7/H7*100</f>
        <v>60.220488116579475</v>
      </c>
    </row>
    <row r="8" spans="1:16" ht="40.5" customHeight="1">
      <c r="A8" s="118" t="s">
        <v>355</v>
      </c>
      <c r="B8" s="13" t="s">
        <v>356</v>
      </c>
      <c r="C8" s="111">
        <v>1267788</v>
      </c>
      <c r="D8" s="111">
        <v>820138.59</v>
      </c>
      <c r="E8" s="111">
        <v>134344.56</v>
      </c>
      <c r="F8" s="115"/>
      <c r="H8" s="111">
        <v>1267788</v>
      </c>
      <c r="N8" s="111">
        <v>820138.59</v>
      </c>
      <c r="O8" s="126">
        <f t="shared" ref="O8:O62" si="0">N8/H8*100</f>
        <v>64.6905152912001</v>
      </c>
    </row>
    <row r="9" spans="1:16" ht="33.75" customHeight="1">
      <c r="A9" s="118" t="s">
        <v>357</v>
      </c>
      <c r="B9" s="13" t="s">
        <v>358</v>
      </c>
      <c r="C9" s="111">
        <v>1267788</v>
      </c>
      <c r="D9" s="111">
        <v>820138.59</v>
      </c>
      <c r="E9" s="111">
        <v>134344.56</v>
      </c>
      <c r="F9" s="115"/>
      <c r="H9" s="111">
        <v>1267788</v>
      </c>
      <c r="N9" s="111">
        <v>820138.59</v>
      </c>
      <c r="O9" s="126">
        <f t="shared" si="0"/>
        <v>64.6905152912001</v>
      </c>
    </row>
    <row r="10" spans="1:16" ht="21.75" customHeight="1">
      <c r="A10" s="118" t="s">
        <v>359</v>
      </c>
      <c r="B10" s="13" t="s">
        <v>360</v>
      </c>
      <c r="C10" s="111">
        <v>517502</v>
      </c>
      <c r="D10" s="111">
        <v>348065.44</v>
      </c>
      <c r="E10" s="111" t="s">
        <v>35</v>
      </c>
      <c r="F10" s="115"/>
      <c r="H10" s="111">
        <v>517502</v>
      </c>
      <c r="N10" s="111">
        <v>348065.44</v>
      </c>
      <c r="O10" s="126">
        <f t="shared" si="0"/>
        <v>67.258762284976683</v>
      </c>
    </row>
    <row r="11" spans="1:16" ht="18.75" customHeight="1">
      <c r="A11" s="118" t="s">
        <v>361</v>
      </c>
      <c r="B11" s="13" t="s">
        <v>362</v>
      </c>
      <c r="C11" s="111">
        <v>594000</v>
      </c>
      <c r="D11" s="111">
        <v>370500</v>
      </c>
      <c r="E11" s="111">
        <v>134344.56</v>
      </c>
      <c r="F11" s="115"/>
      <c r="H11" s="111">
        <v>594000</v>
      </c>
      <c r="N11" s="111">
        <v>370500</v>
      </c>
      <c r="O11" s="126">
        <f t="shared" si="0"/>
        <v>62.37373737373737</v>
      </c>
    </row>
    <row r="12" spans="1:16" ht="30.75" customHeight="1">
      <c r="A12" s="118" t="s">
        <v>363</v>
      </c>
      <c r="B12" s="13" t="s">
        <v>364</v>
      </c>
      <c r="C12" s="111">
        <v>156286</v>
      </c>
      <c r="D12" s="111">
        <v>101573.15</v>
      </c>
      <c r="E12" s="111" t="s">
        <v>35</v>
      </c>
      <c r="F12" s="115"/>
      <c r="H12" s="111">
        <v>156286</v>
      </c>
      <c r="N12" s="111">
        <v>101573.15</v>
      </c>
      <c r="O12" s="126">
        <f t="shared" si="0"/>
        <v>64.991841879630925</v>
      </c>
    </row>
    <row r="13" spans="1:16" ht="20.25" customHeight="1">
      <c r="A13" s="118" t="s">
        <v>365</v>
      </c>
      <c r="B13" s="13" t="s">
        <v>366</v>
      </c>
      <c r="C13" s="111">
        <v>100000</v>
      </c>
      <c r="D13" s="111">
        <v>3550.02</v>
      </c>
      <c r="E13" s="111">
        <v>4290</v>
      </c>
      <c r="F13" s="115"/>
      <c r="H13" s="111">
        <v>100000</v>
      </c>
      <c r="N13" s="111">
        <v>3550.02</v>
      </c>
      <c r="O13" s="126">
        <f t="shared" si="0"/>
        <v>3.5500200000000004</v>
      </c>
    </row>
    <row r="14" spans="1:16" ht="22.5" customHeight="1">
      <c r="A14" s="118" t="s">
        <v>367</v>
      </c>
      <c r="B14" s="13" t="s">
        <v>368</v>
      </c>
      <c r="C14" s="111">
        <v>100000</v>
      </c>
      <c r="D14" s="111">
        <v>3550.02</v>
      </c>
      <c r="E14" s="111">
        <v>4290</v>
      </c>
      <c r="F14" s="115"/>
      <c r="H14" s="111">
        <v>100000</v>
      </c>
      <c r="N14" s="111">
        <v>3550.02</v>
      </c>
      <c r="O14" s="126">
        <f t="shared" si="0"/>
        <v>3.5500200000000004</v>
      </c>
    </row>
    <row r="15" spans="1:16" ht="23.25" customHeight="1">
      <c r="A15" s="118" t="s">
        <v>369</v>
      </c>
      <c r="B15" s="13" t="s">
        <v>370</v>
      </c>
      <c r="C15" s="111">
        <v>100000</v>
      </c>
      <c r="D15" s="111">
        <v>3550.02</v>
      </c>
      <c r="E15" s="111" t="s">
        <v>35</v>
      </c>
      <c r="F15" s="115"/>
      <c r="H15" s="111">
        <v>100000</v>
      </c>
      <c r="N15" s="111">
        <v>3550.02</v>
      </c>
      <c r="O15" s="126">
        <f t="shared" si="0"/>
        <v>3.5500200000000004</v>
      </c>
    </row>
    <row r="16" spans="1:16" ht="33.75" customHeight="1">
      <c r="A16" s="118" t="s">
        <v>371</v>
      </c>
      <c r="B16" s="13" t="s">
        <v>372</v>
      </c>
      <c r="C16" s="111">
        <v>51691162.100000001</v>
      </c>
      <c r="D16" s="111">
        <v>33938925.93</v>
      </c>
      <c r="E16" s="111" t="s">
        <v>35</v>
      </c>
      <c r="F16" s="115"/>
      <c r="H16" s="111">
        <v>51691162.100000001</v>
      </c>
      <c r="N16" s="111">
        <v>33938925.93</v>
      </c>
      <c r="O16" s="126">
        <f t="shared" si="0"/>
        <v>65.657115358217098</v>
      </c>
    </row>
    <row r="17" spans="1:15" ht="18.75" customHeight="1">
      <c r="A17" s="118" t="s">
        <v>355</v>
      </c>
      <c r="B17" s="13" t="s">
        <v>373</v>
      </c>
      <c r="C17" s="111">
        <v>42348978</v>
      </c>
      <c r="D17" s="111">
        <v>29536294.77</v>
      </c>
      <c r="E17" s="111" t="s">
        <v>35</v>
      </c>
      <c r="F17" s="115"/>
      <c r="H17" s="111">
        <v>42348978</v>
      </c>
      <c r="N17" s="111">
        <v>29536294.77</v>
      </c>
      <c r="O17" s="126">
        <f t="shared" si="0"/>
        <v>69.745000150889112</v>
      </c>
    </row>
    <row r="18" spans="1:15" ht="23.25" customHeight="1">
      <c r="A18" s="118" t="s">
        <v>357</v>
      </c>
      <c r="B18" s="13" t="s">
        <v>374</v>
      </c>
      <c r="C18" s="111">
        <v>42348978</v>
      </c>
      <c r="D18" s="111">
        <v>29536294.77</v>
      </c>
      <c r="E18" s="111" t="s">
        <v>35</v>
      </c>
      <c r="F18" s="115"/>
      <c r="H18" s="111">
        <v>42348978</v>
      </c>
      <c r="N18" s="111">
        <v>29536294.77</v>
      </c>
      <c r="O18" s="126">
        <f t="shared" si="0"/>
        <v>69.745000150889112</v>
      </c>
    </row>
    <row r="19" spans="1:15" ht="24.75" customHeight="1">
      <c r="A19" s="118" t="s">
        <v>359</v>
      </c>
      <c r="B19" s="13" t="s">
        <v>375</v>
      </c>
      <c r="C19" s="111">
        <v>32493213</v>
      </c>
      <c r="D19" s="111">
        <v>23022554.460000001</v>
      </c>
      <c r="E19" s="111" t="s">
        <v>35</v>
      </c>
      <c r="F19" s="115"/>
      <c r="H19" s="111">
        <v>32493213</v>
      </c>
      <c r="N19" s="111">
        <v>23022554.460000001</v>
      </c>
      <c r="O19" s="126">
        <f t="shared" si="0"/>
        <v>70.853425483038563</v>
      </c>
    </row>
    <row r="20" spans="1:15" ht="22.5" customHeight="1">
      <c r="A20" s="132" t="s">
        <v>376</v>
      </c>
      <c r="B20" s="13" t="s">
        <v>377</v>
      </c>
      <c r="C20" s="111">
        <v>71816</v>
      </c>
      <c r="D20" s="111">
        <v>71816</v>
      </c>
      <c r="E20" s="111" t="s">
        <v>35</v>
      </c>
      <c r="F20" s="115"/>
      <c r="H20" s="111">
        <v>71816</v>
      </c>
      <c r="N20" s="111">
        <v>71816</v>
      </c>
      <c r="O20" s="126">
        <f t="shared" si="0"/>
        <v>100</v>
      </c>
    </row>
    <row r="21" spans="1:15" ht="18.75" customHeight="1">
      <c r="A21" s="118" t="s">
        <v>363</v>
      </c>
      <c r="B21" s="13" t="s">
        <v>378</v>
      </c>
      <c r="C21" s="111">
        <v>9783949</v>
      </c>
      <c r="D21" s="111">
        <v>6441924.3099999996</v>
      </c>
      <c r="E21" s="111" t="s">
        <v>35</v>
      </c>
      <c r="F21" s="115"/>
      <c r="H21" s="111">
        <v>9783949</v>
      </c>
      <c r="N21" s="111">
        <v>6441924.3099999996</v>
      </c>
      <c r="O21" s="126">
        <f t="shared" si="0"/>
        <v>65.841760929048178</v>
      </c>
    </row>
    <row r="22" spans="1:15" ht="18.75" customHeight="1">
      <c r="A22" s="118" t="s">
        <v>365</v>
      </c>
      <c r="B22" s="13" t="s">
        <v>379</v>
      </c>
      <c r="C22" s="111">
        <v>9291200.0999999996</v>
      </c>
      <c r="D22" s="111">
        <v>4366269.45</v>
      </c>
      <c r="E22" s="111" t="s">
        <v>35</v>
      </c>
      <c r="F22" s="115"/>
      <c r="H22" s="111">
        <v>9291200.0999999996</v>
      </c>
      <c r="N22" s="111">
        <v>4366269.45</v>
      </c>
      <c r="O22" s="126">
        <f t="shared" si="0"/>
        <v>46.993600428431201</v>
      </c>
    </row>
    <row r="23" spans="1:15" ht="18.75" customHeight="1">
      <c r="A23" s="118" t="s">
        <v>367</v>
      </c>
      <c r="B23" s="13" t="s">
        <v>380</v>
      </c>
      <c r="C23" s="111">
        <v>9291200.0999999996</v>
      </c>
      <c r="D23" s="111">
        <v>4366269.45</v>
      </c>
      <c r="E23" s="111" t="s">
        <v>35</v>
      </c>
      <c r="F23" s="115"/>
      <c r="H23" s="111">
        <v>9291200.0999999996</v>
      </c>
      <c r="N23" s="111">
        <v>4366269.45</v>
      </c>
      <c r="O23" s="126">
        <f t="shared" si="0"/>
        <v>46.993600428431201</v>
      </c>
    </row>
    <row r="24" spans="1:15" ht="18.75" customHeight="1">
      <c r="A24" s="118" t="s">
        <v>381</v>
      </c>
      <c r="B24" s="13" t="s">
        <v>382</v>
      </c>
      <c r="C24" s="111">
        <v>1283560</v>
      </c>
      <c r="D24" s="111">
        <v>653755.44999999995</v>
      </c>
      <c r="E24" s="111" t="s">
        <v>35</v>
      </c>
      <c r="F24" s="115"/>
      <c r="H24" s="111">
        <v>1283560</v>
      </c>
      <c r="N24" s="111">
        <v>653755.44999999995</v>
      </c>
      <c r="O24" s="126">
        <f t="shared" si="0"/>
        <v>50.932987160709274</v>
      </c>
    </row>
    <row r="25" spans="1:15" ht="18.75" customHeight="1">
      <c r="A25" s="118" t="s">
        <v>383</v>
      </c>
      <c r="B25" s="13" t="s">
        <v>384</v>
      </c>
      <c r="C25" s="111">
        <v>2133882</v>
      </c>
      <c r="D25" s="111">
        <v>539195.80000000005</v>
      </c>
      <c r="E25" s="111" t="s">
        <v>35</v>
      </c>
      <c r="F25" s="115"/>
      <c r="H25" s="111">
        <v>2133882</v>
      </c>
      <c r="N25" s="111">
        <v>539195.80000000005</v>
      </c>
      <c r="O25" s="126">
        <f t="shared" si="0"/>
        <v>25.268304432953652</v>
      </c>
    </row>
    <row r="26" spans="1:15" ht="21.75" customHeight="1">
      <c r="A26" s="118" t="s">
        <v>369</v>
      </c>
      <c r="B26" s="13" t="s">
        <v>385</v>
      </c>
      <c r="C26" s="111">
        <v>2704531.64</v>
      </c>
      <c r="D26" s="111">
        <v>996114.34</v>
      </c>
      <c r="E26" s="111" t="s">
        <v>35</v>
      </c>
      <c r="F26" s="115"/>
      <c r="H26" s="111">
        <v>2704531.64</v>
      </c>
      <c r="N26" s="111">
        <v>996114.34</v>
      </c>
      <c r="O26" s="126">
        <f t="shared" si="0"/>
        <v>36.831306584381466</v>
      </c>
    </row>
    <row r="27" spans="1:15" ht="25.5" customHeight="1">
      <c r="A27" s="118" t="s">
        <v>386</v>
      </c>
      <c r="B27" s="13" t="s">
        <v>387</v>
      </c>
      <c r="C27" s="111">
        <v>3169226.46</v>
      </c>
      <c r="D27" s="111">
        <v>2177203.86</v>
      </c>
      <c r="E27" s="111" t="s">
        <v>35</v>
      </c>
      <c r="F27" s="115"/>
      <c r="H27" s="111">
        <v>3169226.46</v>
      </c>
      <c r="N27" s="111">
        <v>2177203.86</v>
      </c>
      <c r="O27" s="126">
        <f t="shared" si="0"/>
        <v>68.698273458186392</v>
      </c>
    </row>
    <row r="28" spans="1:15" ht="18.75" customHeight="1">
      <c r="A28" s="133" t="s">
        <v>388</v>
      </c>
      <c r="B28" s="13" t="s">
        <v>389</v>
      </c>
      <c r="C28" s="111">
        <v>50984</v>
      </c>
      <c r="D28" s="111">
        <v>36361.71</v>
      </c>
      <c r="E28" s="111" t="s">
        <v>35</v>
      </c>
      <c r="F28" s="115"/>
      <c r="H28" s="111">
        <v>50984</v>
      </c>
      <c r="N28" s="111">
        <v>36361.71</v>
      </c>
      <c r="O28" s="126">
        <f t="shared" si="0"/>
        <v>71.319845441707201</v>
      </c>
    </row>
    <row r="29" spans="1:15" ht="24.75" customHeight="1">
      <c r="A29" s="118" t="s">
        <v>390</v>
      </c>
      <c r="B29" s="13" t="s">
        <v>391</v>
      </c>
      <c r="C29" s="111">
        <v>50984</v>
      </c>
      <c r="D29" s="111">
        <v>36361.71</v>
      </c>
      <c r="E29" s="111" t="s">
        <v>35</v>
      </c>
      <c r="F29" s="115"/>
      <c r="H29" s="111">
        <v>50984</v>
      </c>
      <c r="N29" s="111">
        <v>36361.71</v>
      </c>
      <c r="O29" s="126">
        <f t="shared" si="0"/>
        <v>71.319845441707201</v>
      </c>
    </row>
    <row r="30" spans="1:15" ht="22.5" customHeight="1">
      <c r="A30" s="118" t="s">
        <v>392</v>
      </c>
      <c r="B30" s="13" t="s">
        <v>393</v>
      </c>
      <c r="C30" s="111">
        <v>10000</v>
      </c>
      <c r="D30" s="111" t="s">
        <v>35</v>
      </c>
      <c r="E30" s="111" t="s">
        <v>35</v>
      </c>
      <c r="F30" s="115"/>
      <c r="H30" s="111">
        <v>10000</v>
      </c>
      <c r="N30" s="111" t="s">
        <v>35</v>
      </c>
      <c r="O30" s="111" t="s">
        <v>35</v>
      </c>
    </row>
    <row r="31" spans="1:15" ht="23.25" customHeight="1">
      <c r="A31" s="118" t="s">
        <v>394</v>
      </c>
      <c r="B31" s="13" t="s">
        <v>395</v>
      </c>
      <c r="C31" s="111">
        <v>40984</v>
      </c>
      <c r="D31" s="111">
        <v>36361.71</v>
      </c>
      <c r="E31" s="111" t="s">
        <v>35</v>
      </c>
      <c r="F31" s="115"/>
      <c r="H31" s="111">
        <v>40984</v>
      </c>
      <c r="N31" s="111">
        <v>36361.71</v>
      </c>
      <c r="O31" s="126">
        <f t="shared" si="0"/>
        <v>88.721720671481549</v>
      </c>
    </row>
    <row r="32" spans="1:15" ht="23.25" customHeight="1">
      <c r="A32" s="118" t="s">
        <v>396</v>
      </c>
      <c r="B32" s="13" t="s">
        <v>397</v>
      </c>
      <c r="C32" s="111">
        <v>1679</v>
      </c>
      <c r="D32" s="111">
        <v>1679</v>
      </c>
      <c r="E32" s="111" t="s">
        <v>35</v>
      </c>
      <c r="F32" s="115"/>
      <c r="H32" s="111">
        <v>1679</v>
      </c>
      <c r="N32" s="111">
        <v>1679</v>
      </c>
      <c r="O32" s="126">
        <f t="shared" si="0"/>
        <v>100</v>
      </c>
    </row>
    <row r="33" spans="1:15" ht="18.75" customHeight="1">
      <c r="A33" s="118" t="s">
        <v>365</v>
      </c>
      <c r="B33" s="13" t="s">
        <v>398</v>
      </c>
      <c r="C33" s="111">
        <v>1679</v>
      </c>
      <c r="D33" s="111">
        <v>1679</v>
      </c>
      <c r="E33" s="111" t="s">
        <v>35</v>
      </c>
      <c r="F33" s="115"/>
      <c r="H33" s="111">
        <v>1679</v>
      </c>
      <c r="N33" s="111">
        <v>1679</v>
      </c>
      <c r="O33" s="126">
        <f t="shared" si="0"/>
        <v>100</v>
      </c>
    </row>
    <row r="34" spans="1:15" ht="18.75" customHeight="1">
      <c r="A34" s="118" t="s">
        <v>367</v>
      </c>
      <c r="B34" s="13" t="s">
        <v>399</v>
      </c>
      <c r="C34" s="111">
        <v>1679</v>
      </c>
      <c r="D34" s="111">
        <v>1679</v>
      </c>
      <c r="E34" s="111" t="s">
        <v>35</v>
      </c>
      <c r="F34" s="115"/>
      <c r="H34" s="111">
        <v>1679</v>
      </c>
      <c r="N34" s="111">
        <v>1679</v>
      </c>
      <c r="O34" s="126">
        <f t="shared" si="0"/>
        <v>100</v>
      </c>
    </row>
    <row r="35" spans="1:15" ht="21.75" customHeight="1">
      <c r="A35" s="118" t="s">
        <v>369</v>
      </c>
      <c r="B35" s="13" t="s">
        <v>400</v>
      </c>
      <c r="C35" s="111">
        <v>1679</v>
      </c>
      <c r="D35" s="111">
        <v>1679</v>
      </c>
      <c r="E35" s="111" t="s">
        <v>35</v>
      </c>
      <c r="F35" s="115"/>
      <c r="H35" s="111">
        <v>1679</v>
      </c>
      <c r="N35" s="111">
        <v>1679</v>
      </c>
      <c r="O35" s="126">
        <f t="shared" si="0"/>
        <v>100</v>
      </c>
    </row>
    <row r="36" spans="1:15" ht="19.5" customHeight="1">
      <c r="A36" s="118" t="s">
        <v>401</v>
      </c>
      <c r="B36" s="13" t="s">
        <v>402</v>
      </c>
      <c r="C36" s="111">
        <v>6598000</v>
      </c>
      <c r="D36" s="111">
        <v>4447028.9400000004</v>
      </c>
      <c r="E36" s="111" t="s">
        <v>35</v>
      </c>
      <c r="F36" s="115"/>
      <c r="H36" s="111">
        <v>6598000</v>
      </c>
      <c r="N36" s="111">
        <v>4447028.9400000004</v>
      </c>
      <c r="O36" s="126">
        <f t="shared" si="0"/>
        <v>67.399650500151566</v>
      </c>
    </row>
    <row r="37" spans="1:15" ht="22.5" customHeight="1">
      <c r="A37" s="133" t="s">
        <v>355</v>
      </c>
      <c r="B37" s="13" t="s">
        <v>403</v>
      </c>
      <c r="C37" s="111">
        <v>5556634</v>
      </c>
      <c r="D37" s="111">
        <v>3924179.83</v>
      </c>
      <c r="E37" s="111" t="s">
        <v>35</v>
      </c>
      <c r="F37" s="115"/>
      <c r="H37" s="111">
        <v>5556634</v>
      </c>
      <c r="N37" s="111">
        <v>3924179.83</v>
      </c>
      <c r="O37" s="126">
        <f t="shared" si="0"/>
        <v>70.621527889006188</v>
      </c>
    </row>
    <row r="38" spans="1:15" ht="18.75" customHeight="1">
      <c r="A38" s="118" t="s">
        <v>357</v>
      </c>
      <c r="B38" s="13" t="s">
        <v>404</v>
      </c>
      <c r="C38" s="111">
        <v>5556634</v>
      </c>
      <c r="D38" s="111">
        <v>3924179.83</v>
      </c>
      <c r="E38" s="111" t="s">
        <v>35</v>
      </c>
      <c r="F38" s="115"/>
      <c r="H38" s="111">
        <v>5556634</v>
      </c>
      <c r="N38" s="111">
        <v>3924179.83</v>
      </c>
      <c r="O38" s="126">
        <f t="shared" si="0"/>
        <v>70.621527889006188</v>
      </c>
    </row>
    <row r="39" spans="1:15" s="138" customFormat="1" ht="23.25" customHeight="1">
      <c r="A39" s="134" t="s">
        <v>359</v>
      </c>
      <c r="B39" s="135" t="s">
        <v>405</v>
      </c>
      <c r="C39" s="136">
        <v>4267768</v>
      </c>
      <c r="D39" s="136">
        <v>3087037.53</v>
      </c>
      <c r="E39" s="136" t="s">
        <v>35</v>
      </c>
      <c r="F39" s="137"/>
      <c r="H39" s="136">
        <v>4267768</v>
      </c>
      <c r="N39" s="136">
        <v>3087037.53</v>
      </c>
      <c r="O39" s="139">
        <f t="shared" si="0"/>
        <v>72.333770954747294</v>
      </c>
    </row>
    <row r="40" spans="1:15" ht="18.75" customHeight="1">
      <c r="A40" s="118" t="s">
        <v>363</v>
      </c>
      <c r="B40" s="13" t="s">
        <v>406</v>
      </c>
      <c r="C40" s="111">
        <v>1288866</v>
      </c>
      <c r="D40" s="111">
        <v>837142.3</v>
      </c>
      <c r="E40" s="111" t="s">
        <v>35</v>
      </c>
      <c r="F40" s="115"/>
      <c r="H40" s="111">
        <v>1288866</v>
      </c>
      <c r="N40" s="111">
        <v>837142.3</v>
      </c>
      <c r="O40" s="126">
        <f t="shared" si="0"/>
        <v>64.951849144907243</v>
      </c>
    </row>
    <row r="41" spans="1:15" ht="18.75" customHeight="1">
      <c r="A41" s="118" t="s">
        <v>365</v>
      </c>
      <c r="B41" s="13" t="s">
        <v>407</v>
      </c>
      <c r="C41" s="111">
        <v>1041366</v>
      </c>
      <c r="D41" s="111">
        <v>522849.11</v>
      </c>
      <c r="E41" s="111" t="s">
        <v>35</v>
      </c>
      <c r="F41" s="115"/>
      <c r="H41" s="111">
        <v>1041366</v>
      </c>
      <c r="N41" s="111">
        <v>522849.11</v>
      </c>
      <c r="O41" s="126">
        <f t="shared" si="0"/>
        <v>50.208006599024749</v>
      </c>
    </row>
    <row r="42" spans="1:15" ht="18.75" customHeight="1">
      <c r="A42" s="118" t="s">
        <v>367</v>
      </c>
      <c r="B42" s="13" t="s">
        <v>408</v>
      </c>
      <c r="C42" s="111">
        <v>1041366</v>
      </c>
      <c r="D42" s="111">
        <v>522849.11</v>
      </c>
      <c r="E42" s="111" t="s">
        <v>35</v>
      </c>
      <c r="F42" s="115"/>
      <c r="H42" s="111">
        <v>1041366</v>
      </c>
      <c r="N42" s="111">
        <v>522849.11</v>
      </c>
      <c r="O42" s="126">
        <f t="shared" si="0"/>
        <v>50.208006599024749</v>
      </c>
    </row>
    <row r="43" spans="1:15" ht="18.75" customHeight="1">
      <c r="A43" s="118" t="s">
        <v>381</v>
      </c>
      <c r="B43" s="13" t="s">
        <v>409</v>
      </c>
      <c r="C43" s="111">
        <v>574466</v>
      </c>
      <c r="D43" s="111">
        <v>333243.65000000002</v>
      </c>
      <c r="E43" s="111" t="s">
        <v>35</v>
      </c>
      <c r="F43" s="115"/>
      <c r="H43" s="111">
        <v>574466</v>
      </c>
      <c r="N43" s="111">
        <v>333243.65000000002</v>
      </c>
      <c r="O43" s="126">
        <f t="shared" si="0"/>
        <v>58.009290367053936</v>
      </c>
    </row>
    <row r="44" spans="1:15" ht="22.5" customHeight="1">
      <c r="A44" s="118" t="s">
        <v>369</v>
      </c>
      <c r="B44" s="13" t="s">
        <v>410</v>
      </c>
      <c r="C44" s="111">
        <v>364210</v>
      </c>
      <c r="D44" s="111">
        <v>136180.92000000001</v>
      </c>
      <c r="E44" s="111" t="s">
        <v>35</v>
      </c>
      <c r="F44" s="115"/>
      <c r="H44" s="111">
        <v>364210</v>
      </c>
      <c r="N44" s="111">
        <v>136180.92000000001</v>
      </c>
      <c r="O44" s="126">
        <f t="shared" si="0"/>
        <v>37.39076906180501</v>
      </c>
    </row>
    <row r="45" spans="1:15" ht="21" customHeight="1">
      <c r="A45" s="118" t="s">
        <v>386</v>
      </c>
      <c r="B45" s="13" t="s">
        <v>411</v>
      </c>
      <c r="C45" s="111">
        <v>102690</v>
      </c>
      <c r="D45" s="111">
        <v>53424.54</v>
      </c>
      <c r="E45" s="111" t="s">
        <v>35</v>
      </c>
      <c r="F45" s="115"/>
      <c r="H45" s="111">
        <v>102690</v>
      </c>
      <c r="N45" s="111">
        <v>53424.54</v>
      </c>
      <c r="O45" s="126">
        <f t="shared" si="0"/>
        <v>52.025065731814202</v>
      </c>
    </row>
    <row r="46" spans="1:15" ht="21.75" customHeight="1">
      <c r="A46" s="118" t="s">
        <v>763</v>
      </c>
      <c r="B46" s="13" t="s">
        <v>764</v>
      </c>
      <c r="C46" s="111">
        <v>111750</v>
      </c>
      <c r="D46" s="111">
        <v>111750</v>
      </c>
      <c r="E46" s="111">
        <v>280464</v>
      </c>
      <c r="F46" s="115"/>
      <c r="H46" s="111">
        <v>111750</v>
      </c>
      <c r="N46" s="111">
        <v>111750</v>
      </c>
      <c r="O46" s="126">
        <f t="shared" si="0"/>
        <v>100</v>
      </c>
    </row>
    <row r="47" spans="1:15" ht="18.75" customHeight="1">
      <c r="A47" s="118" t="s">
        <v>365</v>
      </c>
      <c r="B47" s="13" t="s">
        <v>765</v>
      </c>
      <c r="C47" s="111">
        <v>111750</v>
      </c>
      <c r="D47" s="111">
        <v>111750</v>
      </c>
      <c r="E47" s="111" t="s">
        <v>35</v>
      </c>
      <c r="F47" s="115"/>
      <c r="H47" s="111">
        <v>111750</v>
      </c>
      <c r="N47" s="111">
        <v>111750</v>
      </c>
      <c r="O47" s="126">
        <f t="shared" si="0"/>
        <v>100</v>
      </c>
    </row>
    <row r="48" spans="1:15" ht="18.75" customHeight="1">
      <c r="A48" s="118" t="s">
        <v>367</v>
      </c>
      <c r="B48" s="13" t="s">
        <v>766</v>
      </c>
      <c r="C48" s="111">
        <v>111750</v>
      </c>
      <c r="D48" s="111">
        <v>111750</v>
      </c>
      <c r="E48" s="111" t="s">
        <v>35</v>
      </c>
      <c r="F48" s="115"/>
      <c r="H48" s="111">
        <v>111750</v>
      </c>
      <c r="N48" s="111">
        <v>111750</v>
      </c>
      <c r="O48" s="126">
        <f t="shared" si="0"/>
        <v>100</v>
      </c>
    </row>
    <row r="49" spans="1:15" ht="24.75" customHeight="1">
      <c r="A49" s="118" t="s">
        <v>369</v>
      </c>
      <c r="B49" s="13" t="s">
        <v>767</v>
      </c>
      <c r="C49" s="111">
        <v>111750</v>
      </c>
      <c r="D49" s="111">
        <v>111750</v>
      </c>
      <c r="E49" s="111" t="s">
        <v>35</v>
      </c>
      <c r="F49" s="115"/>
      <c r="H49" s="111">
        <v>111750</v>
      </c>
      <c r="N49" s="111">
        <v>111750</v>
      </c>
      <c r="O49" s="126">
        <f t="shared" si="0"/>
        <v>100</v>
      </c>
    </row>
    <row r="50" spans="1:15" ht="21.75" customHeight="1">
      <c r="A50" s="118" t="s">
        <v>412</v>
      </c>
      <c r="B50" s="13" t="s">
        <v>413</v>
      </c>
      <c r="C50" s="111">
        <v>333861.40000000002</v>
      </c>
      <c r="D50" s="111" t="s">
        <v>35</v>
      </c>
      <c r="E50" s="111" t="s">
        <v>35</v>
      </c>
      <c r="F50" s="115"/>
      <c r="H50" s="111">
        <v>333861.40000000002</v>
      </c>
      <c r="N50" s="111" t="s">
        <v>35</v>
      </c>
      <c r="O50" s="111" t="s">
        <v>35</v>
      </c>
    </row>
    <row r="51" spans="1:15" ht="22.5" customHeight="1">
      <c r="A51" s="118" t="s">
        <v>388</v>
      </c>
      <c r="B51" s="13" t="s">
        <v>414</v>
      </c>
      <c r="C51" s="111">
        <v>333861.40000000002</v>
      </c>
      <c r="D51" s="111" t="s">
        <v>35</v>
      </c>
      <c r="E51" s="111" t="s">
        <v>35</v>
      </c>
      <c r="F51" s="115"/>
      <c r="H51" s="111">
        <v>333861.40000000002</v>
      </c>
      <c r="N51" s="111" t="s">
        <v>35</v>
      </c>
      <c r="O51" s="111" t="s">
        <v>35</v>
      </c>
    </row>
    <row r="52" spans="1:15" ht="24" customHeight="1">
      <c r="A52" s="118" t="s">
        <v>415</v>
      </c>
      <c r="B52" s="13" t="s">
        <v>416</v>
      </c>
      <c r="C52" s="111">
        <v>333861.40000000002</v>
      </c>
      <c r="D52" s="111" t="s">
        <v>35</v>
      </c>
      <c r="E52" s="111" t="s">
        <v>35</v>
      </c>
      <c r="F52" s="115"/>
      <c r="H52" s="111">
        <v>333861.40000000002</v>
      </c>
      <c r="N52" s="111" t="s">
        <v>35</v>
      </c>
      <c r="O52" s="111" t="s">
        <v>35</v>
      </c>
    </row>
    <row r="53" spans="1:15" ht="22.5" customHeight="1">
      <c r="A53" s="118" t="s">
        <v>417</v>
      </c>
      <c r="B53" s="13" t="s">
        <v>418</v>
      </c>
      <c r="C53" s="111">
        <v>7915675.2400000002</v>
      </c>
      <c r="D53" s="111">
        <v>5167109.13</v>
      </c>
      <c r="E53" s="111">
        <v>24064</v>
      </c>
      <c r="F53" s="115"/>
      <c r="H53" s="111">
        <v>7915675.2400000002</v>
      </c>
      <c r="N53" s="111">
        <v>5167109.13</v>
      </c>
      <c r="O53" s="126">
        <f t="shared" si="0"/>
        <v>65.276921719693988</v>
      </c>
    </row>
    <row r="54" spans="1:15" ht="18.75" customHeight="1">
      <c r="A54" s="118" t="s">
        <v>355</v>
      </c>
      <c r="B54" s="13" t="s">
        <v>419</v>
      </c>
      <c r="C54" s="111">
        <v>7556842.2400000002</v>
      </c>
      <c r="D54" s="111">
        <v>5000409.97</v>
      </c>
      <c r="E54" s="111" t="s">
        <v>35</v>
      </c>
      <c r="F54" s="115"/>
      <c r="H54" s="111">
        <v>7556842.2400000002</v>
      </c>
      <c r="N54" s="111">
        <v>5000409.97</v>
      </c>
      <c r="O54" s="126">
        <f t="shared" si="0"/>
        <v>66.170628037353325</v>
      </c>
    </row>
    <row r="55" spans="1:15" ht="18.75" customHeight="1">
      <c r="A55" s="118" t="s">
        <v>357</v>
      </c>
      <c r="B55" s="13" t="s">
        <v>420</v>
      </c>
      <c r="C55" s="111">
        <v>7556842.2400000002</v>
      </c>
      <c r="D55" s="111">
        <v>5000409.97</v>
      </c>
      <c r="E55" s="111" t="s">
        <v>35</v>
      </c>
      <c r="F55" s="115"/>
      <c r="H55" s="111">
        <v>7556842.2400000002</v>
      </c>
      <c r="N55" s="111">
        <v>5000409.97</v>
      </c>
      <c r="O55" s="126">
        <f t="shared" si="0"/>
        <v>66.170628037353325</v>
      </c>
    </row>
    <row r="56" spans="1:15" ht="23.25" customHeight="1">
      <c r="A56" s="118" t="s">
        <v>359</v>
      </c>
      <c r="B56" s="13" t="s">
        <v>421</v>
      </c>
      <c r="C56" s="111">
        <v>5804025.5</v>
      </c>
      <c r="D56" s="111">
        <v>3861134</v>
      </c>
      <c r="E56" s="111" t="s">
        <v>35</v>
      </c>
      <c r="F56" s="115"/>
      <c r="H56" s="111">
        <v>5804025.5</v>
      </c>
      <c r="N56" s="111">
        <v>3861134</v>
      </c>
      <c r="O56" s="126">
        <f t="shared" si="0"/>
        <v>66.525103998940054</v>
      </c>
    </row>
    <row r="57" spans="1:15" ht="18.75" customHeight="1">
      <c r="A57" s="118" t="s">
        <v>363</v>
      </c>
      <c r="B57" s="13" t="s">
        <v>422</v>
      </c>
      <c r="C57" s="111">
        <v>1752816.74</v>
      </c>
      <c r="D57" s="111">
        <v>1139275.97</v>
      </c>
      <c r="E57" s="111" t="s">
        <v>35</v>
      </c>
      <c r="F57" s="115"/>
      <c r="H57" s="111">
        <v>1752816.74</v>
      </c>
      <c r="N57" s="111">
        <v>1139275.97</v>
      </c>
      <c r="O57" s="126">
        <f t="shared" si="0"/>
        <v>64.996867270904772</v>
      </c>
    </row>
    <row r="58" spans="1:15" ht="18.75" customHeight="1">
      <c r="A58" s="118" t="s">
        <v>365</v>
      </c>
      <c r="B58" s="13" t="s">
        <v>423</v>
      </c>
      <c r="C58" s="111">
        <v>358833</v>
      </c>
      <c r="D58" s="111">
        <v>166699.16</v>
      </c>
      <c r="E58" s="111">
        <v>7030</v>
      </c>
      <c r="F58" s="115"/>
      <c r="H58" s="111">
        <v>358833</v>
      </c>
      <c r="N58" s="111">
        <v>166699.16</v>
      </c>
      <c r="O58" s="126">
        <f t="shared" si="0"/>
        <v>46.455916819244607</v>
      </c>
    </row>
    <row r="59" spans="1:15" ht="18.75" customHeight="1">
      <c r="A59" s="118" t="s">
        <v>367</v>
      </c>
      <c r="B59" s="13" t="s">
        <v>424</v>
      </c>
      <c r="C59" s="111">
        <v>358833</v>
      </c>
      <c r="D59" s="111">
        <v>166699.16</v>
      </c>
      <c r="E59" s="111">
        <v>7030</v>
      </c>
      <c r="F59" s="115"/>
      <c r="H59" s="111">
        <v>358833</v>
      </c>
      <c r="N59" s="111">
        <v>166699.16</v>
      </c>
      <c r="O59" s="126">
        <f t="shared" si="0"/>
        <v>46.455916819244607</v>
      </c>
    </row>
    <row r="60" spans="1:15" ht="18.75" customHeight="1">
      <c r="A60" s="118" t="s">
        <v>381</v>
      </c>
      <c r="B60" s="13" t="s">
        <v>425</v>
      </c>
      <c r="C60" s="111">
        <v>3960</v>
      </c>
      <c r="D60" s="111">
        <v>2640</v>
      </c>
      <c r="E60" s="111" t="s">
        <v>35</v>
      </c>
      <c r="F60" s="115"/>
      <c r="H60" s="111">
        <v>3960</v>
      </c>
      <c r="N60" s="111">
        <v>2640</v>
      </c>
      <c r="O60" s="126">
        <f t="shared" si="0"/>
        <v>66.666666666666657</v>
      </c>
    </row>
    <row r="61" spans="1:15" ht="24.75" customHeight="1">
      <c r="A61" s="118" t="s">
        <v>369</v>
      </c>
      <c r="B61" s="13" t="s">
        <v>426</v>
      </c>
      <c r="C61" s="111">
        <v>200957.01</v>
      </c>
      <c r="D61" s="111">
        <v>133510.5</v>
      </c>
      <c r="E61" s="111">
        <v>7030</v>
      </c>
      <c r="F61" s="115"/>
      <c r="H61" s="111">
        <v>200957.01</v>
      </c>
      <c r="N61" s="111">
        <v>133510.5</v>
      </c>
      <c r="O61" s="126">
        <f t="shared" si="0"/>
        <v>66.437343987154264</v>
      </c>
    </row>
    <row r="62" spans="1:15" ht="23.25" customHeight="1">
      <c r="A62" s="118" t="s">
        <v>386</v>
      </c>
      <c r="B62" s="13" t="s">
        <v>427</v>
      </c>
      <c r="C62" s="111">
        <v>153915.99</v>
      </c>
      <c r="D62" s="111">
        <v>30548.66</v>
      </c>
      <c r="E62" s="111" t="s">
        <v>35</v>
      </c>
      <c r="F62" s="115"/>
      <c r="H62" s="111">
        <v>153915.99</v>
      </c>
      <c r="N62" s="111">
        <v>30548.66</v>
      </c>
      <c r="O62" s="126">
        <f t="shared" si="0"/>
        <v>19.847619470855498</v>
      </c>
    </row>
    <row r="63" spans="1:15" s="44" customFormat="1" ht="18" customHeight="1">
      <c r="A63" s="116" t="s">
        <v>428</v>
      </c>
      <c r="B63" s="117" t="s">
        <v>429</v>
      </c>
      <c r="C63" s="41">
        <v>5647483</v>
      </c>
      <c r="D63" s="41">
        <v>3487188.71</v>
      </c>
      <c r="E63" s="41">
        <v>150000</v>
      </c>
      <c r="F63" s="114"/>
      <c r="H63" s="41">
        <v>5647483</v>
      </c>
      <c r="N63" s="41">
        <v>3487188.71</v>
      </c>
      <c r="O63" s="126">
        <f t="shared" ref="O63:O114" si="1">N63/H63*100</f>
        <v>61.747661923019514</v>
      </c>
    </row>
    <row r="64" spans="1:15" ht="24" customHeight="1">
      <c r="A64" s="118" t="s">
        <v>430</v>
      </c>
      <c r="B64" s="13" t="s">
        <v>431</v>
      </c>
      <c r="C64" s="111">
        <v>474873</v>
      </c>
      <c r="D64" s="111">
        <v>406449.23</v>
      </c>
      <c r="E64" s="111" t="s">
        <v>35</v>
      </c>
      <c r="F64" s="115"/>
      <c r="H64" s="111">
        <v>474873</v>
      </c>
      <c r="N64" s="111">
        <v>406449.23</v>
      </c>
      <c r="O64" s="126">
        <f t="shared" si="1"/>
        <v>85.591143316212964</v>
      </c>
    </row>
    <row r="65" spans="1:15" ht="18.75" customHeight="1">
      <c r="A65" s="118" t="s">
        <v>355</v>
      </c>
      <c r="B65" s="13" t="s">
        <v>432</v>
      </c>
      <c r="C65" s="111">
        <v>474873</v>
      </c>
      <c r="D65" s="111">
        <v>406449.23</v>
      </c>
      <c r="E65" s="111" t="s">
        <v>35</v>
      </c>
      <c r="F65" s="115"/>
      <c r="H65" s="111">
        <v>474873</v>
      </c>
      <c r="N65" s="111">
        <v>406449.23</v>
      </c>
      <c r="O65" s="126">
        <f t="shared" si="1"/>
        <v>85.591143316212964</v>
      </c>
    </row>
    <row r="66" spans="1:15" ht="18.75" customHeight="1">
      <c r="A66" s="118" t="s">
        <v>357</v>
      </c>
      <c r="B66" s="13" t="s">
        <v>433</v>
      </c>
      <c r="C66" s="111">
        <v>474873</v>
      </c>
      <c r="D66" s="111">
        <v>406449.23</v>
      </c>
      <c r="E66" s="111" t="s">
        <v>35</v>
      </c>
      <c r="F66" s="115"/>
      <c r="H66" s="111">
        <v>474873</v>
      </c>
      <c r="N66" s="111">
        <v>406449.23</v>
      </c>
      <c r="O66" s="126">
        <f t="shared" si="1"/>
        <v>85.591143316212964</v>
      </c>
    </row>
    <row r="67" spans="1:15" ht="24" customHeight="1">
      <c r="A67" s="118" t="s">
        <v>359</v>
      </c>
      <c r="B67" s="13" t="s">
        <v>434</v>
      </c>
      <c r="C67" s="111">
        <v>364726</v>
      </c>
      <c r="D67" s="111">
        <v>312173</v>
      </c>
      <c r="E67" s="111" t="s">
        <v>35</v>
      </c>
      <c r="F67" s="115"/>
      <c r="H67" s="111">
        <v>364726</v>
      </c>
      <c r="N67" s="111">
        <v>312173</v>
      </c>
      <c r="O67" s="126">
        <f t="shared" si="1"/>
        <v>85.591101265059251</v>
      </c>
    </row>
    <row r="68" spans="1:15" ht="23.25" customHeight="1">
      <c r="A68" s="118" t="s">
        <v>363</v>
      </c>
      <c r="B68" s="13" t="s">
        <v>435</v>
      </c>
      <c r="C68" s="111">
        <v>110147</v>
      </c>
      <c r="D68" s="111">
        <v>94276.23</v>
      </c>
      <c r="E68" s="111" t="s">
        <v>35</v>
      </c>
      <c r="F68" s="115"/>
      <c r="H68" s="111">
        <v>110147</v>
      </c>
      <c r="N68" s="111">
        <v>94276.23</v>
      </c>
      <c r="O68" s="126">
        <f t="shared" si="1"/>
        <v>85.591282558762387</v>
      </c>
    </row>
    <row r="69" spans="1:15" ht="24.75" customHeight="1">
      <c r="A69" s="118" t="s">
        <v>436</v>
      </c>
      <c r="B69" s="13" t="s">
        <v>437</v>
      </c>
      <c r="C69" s="111">
        <v>5112610</v>
      </c>
      <c r="D69" s="111">
        <v>3080739.48</v>
      </c>
      <c r="E69" s="111" t="s">
        <v>35</v>
      </c>
      <c r="F69" s="115"/>
      <c r="H69" s="111">
        <v>5112610</v>
      </c>
      <c r="N69" s="111">
        <v>3080739.48</v>
      </c>
      <c r="O69" s="126">
        <f t="shared" si="1"/>
        <v>60.257666436516764</v>
      </c>
    </row>
    <row r="70" spans="1:15" ht="18.75" customHeight="1">
      <c r="A70" s="118" t="s">
        <v>355</v>
      </c>
      <c r="B70" s="13" t="s">
        <v>438</v>
      </c>
      <c r="C70" s="111">
        <v>3859705</v>
      </c>
      <c r="D70" s="111">
        <v>2633293.27</v>
      </c>
      <c r="E70" s="111" t="s">
        <v>35</v>
      </c>
      <c r="F70" s="115"/>
      <c r="H70" s="111">
        <v>3859705</v>
      </c>
      <c r="N70" s="111">
        <v>2633293.27</v>
      </c>
      <c r="O70" s="126">
        <f t="shared" si="1"/>
        <v>68.225247007219465</v>
      </c>
    </row>
    <row r="71" spans="1:15" ht="21.75" customHeight="1">
      <c r="A71" s="118" t="s">
        <v>439</v>
      </c>
      <c r="B71" s="13" t="s">
        <v>440</v>
      </c>
      <c r="C71" s="111">
        <v>3859705</v>
      </c>
      <c r="D71" s="111">
        <v>2633293.27</v>
      </c>
      <c r="E71" s="111" t="s">
        <v>35</v>
      </c>
      <c r="F71" s="115"/>
      <c r="H71" s="111">
        <v>3859705</v>
      </c>
      <c r="N71" s="111">
        <v>2633293.27</v>
      </c>
      <c r="O71" s="126">
        <f t="shared" si="1"/>
        <v>68.225247007219465</v>
      </c>
    </row>
    <row r="72" spans="1:15" ht="23.25" customHeight="1">
      <c r="A72" s="118" t="s">
        <v>441</v>
      </c>
      <c r="B72" s="13" t="s">
        <v>442</v>
      </c>
      <c r="C72" s="111">
        <v>2959604</v>
      </c>
      <c r="D72" s="111">
        <v>2051437.43</v>
      </c>
      <c r="E72" s="111" t="s">
        <v>35</v>
      </c>
      <c r="F72" s="115"/>
      <c r="H72" s="111">
        <v>2959604</v>
      </c>
      <c r="N72" s="111">
        <v>2051437.43</v>
      </c>
      <c r="O72" s="126">
        <f t="shared" si="1"/>
        <v>69.314591749436744</v>
      </c>
    </row>
    <row r="73" spans="1:15" ht="18.75" customHeight="1">
      <c r="A73" s="118" t="s">
        <v>443</v>
      </c>
      <c r="B73" s="13" t="s">
        <v>444</v>
      </c>
      <c r="C73" s="111">
        <v>6300</v>
      </c>
      <c r="D73" s="111" t="s">
        <v>35</v>
      </c>
      <c r="E73" s="111" t="s">
        <v>35</v>
      </c>
      <c r="F73" s="115"/>
      <c r="H73" s="111">
        <v>6300</v>
      </c>
      <c r="N73" s="111" t="s">
        <v>35</v>
      </c>
      <c r="O73" s="111" t="s">
        <v>35</v>
      </c>
    </row>
    <row r="74" spans="1:15" ht="18.75" customHeight="1">
      <c r="A74" s="118" t="s">
        <v>445</v>
      </c>
      <c r="B74" s="13" t="s">
        <v>446</v>
      </c>
      <c r="C74" s="111">
        <v>893801</v>
      </c>
      <c r="D74" s="111">
        <v>581855.84</v>
      </c>
      <c r="E74" s="111" t="s">
        <v>35</v>
      </c>
      <c r="F74" s="115"/>
      <c r="H74" s="111">
        <v>893801</v>
      </c>
      <c r="N74" s="111">
        <v>581855.84</v>
      </c>
      <c r="O74" s="126">
        <f t="shared" si="1"/>
        <v>65.099036586443731</v>
      </c>
    </row>
    <row r="75" spans="1:15" ht="18.75" customHeight="1">
      <c r="A75" s="118" t="s">
        <v>365</v>
      </c>
      <c r="B75" s="13" t="s">
        <v>447</v>
      </c>
      <c r="C75" s="111">
        <v>1248905</v>
      </c>
      <c r="D75" s="111">
        <v>447446.21</v>
      </c>
      <c r="E75" s="111" t="s">
        <v>35</v>
      </c>
      <c r="F75" s="115"/>
      <c r="H75" s="111">
        <v>1248905</v>
      </c>
      <c r="N75" s="111">
        <v>447446.21</v>
      </c>
      <c r="O75" s="126">
        <f t="shared" si="1"/>
        <v>35.827081323239156</v>
      </c>
    </row>
    <row r="76" spans="1:15" ht="18.75" customHeight="1">
      <c r="A76" s="118" t="s">
        <v>367</v>
      </c>
      <c r="B76" s="13" t="s">
        <v>448</v>
      </c>
      <c r="C76" s="111">
        <v>1248905</v>
      </c>
      <c r="D76" s="111">
        <v>447446.21</v>
      </c>
      <c r="E76" s="111" t="s">
        <v>35</v>
      </c>
      <c r="F76" s="115"/>
      <c r="H76" s="111">
        <v>1248905</v>
      </c>
      <c r="N76" s="111">
        <v>447446.21</v>
      </c>
      <c r="O76" s="126">
        <f t="shared" si="1"/>
        <v>35.827081323239156</v>
      </c>
    </row>
    <row r="77" spans="1:15" ht="18.75" customHeight="1">
      <c r="A77" s="118" t="s">
        <v>381</v>
      </c>
      <c r="B77" s="13" t="s">
        <v>449</v>
      </c>
      <c r="C77" s="111">
        <v>1055370</v>
      </c>
      <c r="D77" s="111">
        <v>441886.75</v>
      </c>
      <c r="E77" s="111" t="s">
        <v>35</v>
      </c>
      <c r="F77" s="115"/>
      <c r="H77" s="111">
        <v>1055370</v>
      </c>
      <c r="N77" s="111">
        <v>441886.75</v>
      </c>
      <c r="O77" s="126">
        <f t="shared" si="1"/>
        <v>41.870315623904411</v>
      </c>
    </row>
    <row r="78" spans="1:15" ht="22.5" customHeight="1">
      <c r="A78" s="118" t="s">
        <v>369</v>
      </c>
      <c r="B78" s="13" t="s">
        <v>450</v>
      </c>
      <c r="C78" s="111">
        <v>193535</v>
      </c>
      <c r="D78" s="111">
        <v>5559.46</v>
      </c>
      <c r="E78" s="111" t="s">
        <v>35</v>
      </c>
      <c r="F78" s="115"/>
      <c r="H78" s="111">
        <v>193535</v>
      </c>
      <c r="N78" s="111">
        <v>5559.46</v>
      </c>
      <c r="O78" s="126">
        <f t="shared" si="1"/>
        <v>2.8725863538894774</v>
      </c>
    </row>
    <row r="79" spans="1:15" ht="24" customHeight="1">
      <c r="A79" s="118" t="s">
        <v>388</v>
      </c>
      <c r="B79" s="13" t="s">
        <v>451</v>
      </c>
      <c r="C79" s="111">
        <v>4000</v>
      </c>
      <c r="D79" s="111" t="s">
        <v>35</v>
      </c>
      <c r="E79" s="111" t="s">
        <v>35</v>
      </c>
      <c r="F79" s="115"/>
      <c r="H79" s="111">
        <v>4000</v>
      </c>
      <c r="N79" s="111" t="s">
        <v>35</v>
      </c>
      <c r="O79" s="111" t="s">
        <v>35</v>
      </c>
    </row>
    <row r="80" spans="1:15" ht="23.25" customHeight="1">
      <c r="A80" s="118" t="s">
        <v>390</v>
      </c>
      <c r="B80" s="13" t="s">
        <v>452</v>
      </c>
      <c r="C80" s="111">
        <v>4000</v>
      </c>
      <c r="D80" s="111" t="s">
        <v>35</v>
      </c>
      <c r="E80" s="111" t="s">
        <v>35</v>
      </c>
      <c r="F80" s="115"/>
      <c r="H80" s="111">
        <v>4000</v>
      </c>
      <c r="N80" s="111" t="s">
        <v>35</v>
      </c>
      <c r="O80" s="111" t="s">
        <v>35</v>
      </c>
    </row>
    <row r="81" spans="1:15" ht="21.75" customHeight="1">
      <c r="A81" s="118" t="s">
        <v>394</v>
      </c>
      <c r="B81" s="13" t="s">
        <v>453</v>
      </c>
      <c r="C81" s="111">
        <v>4000</v>
      </c>
      <c r="D81" s="111" t="s">
        <v>35</v>
      </c>
      <c r="E81" s="111" t="s">
        <v>35</v>
      </c>
      <c r="F81" s="115"/>
      <c r="H81" s="111">
        <v>4000</v>
      </c>
      <c r="N81" s="111" t="s">
        <v>35</v>
      </c>
      <c r="O81" s="111" t="s">
        <v>35</v>
      </c>
    </row>
    <row r="82" spans="1:15" ht="18.75" customHeight="1">
      <c r="A82" s="118" t="s">
        <v>454</v>
      </c>
      <c r="B82" s="13" t="s">
        <v>455</v>
      </c>
      <c r="C82" s="111">
        <v>60000</v>
      </c>
      <c r="D82" s="111" t="s">
        <v>35</v>
      </c>
      <c r="E82" s="111">
        <v>150000</v>
      </c>
      <c r="F82" s="115"/>
      <c r="H82" s="111">
        <v>60000</v>
      </c>
      <c r="N82" s="111" t="s">
        <v>35</v>
      </c>
      <c r="O82" s="111" t="s">
        <v>35</v>
      </c>
    </row>
    <row r="83" spans="1:15" ht="18.75" customHeight="1">
      <c r="A83" s="118" t="s">
        <v>365</v>
      </c>
      <c r="B83" s="13" t="s">
        <v>456</v>
      </c>
      <c r="C83" s="111">
        <v>58500</v>
      </c>
      <c r="D83" s="111" t="s">
        <v>35</v>
      </c>
      <c r="E83" s="111">
        <v>150000</v>
      </c>
      <c r="F83" s="115"/>
      <c r="H83" s="111">
        <v>58500</v>
      </c>
      <c r="N83" s="111" t="s">
        <v>35</v>
      </c>
      <c r="O83" s="111" t="s">
        <v>35</v>
      </c>
    </row>
    <row r="84" spans="1:15" ht="18.75" customHeight="1">
      <c r="A84" s="118" t="s">
        <v>367</v>
      </c>
      <c r="B84" s="13" t="s">
        <v>457</v>
      </c>
      <c r="C84" s="111">
        <v>58500</v>
      </c>
      <c r="D84" s="111" t="s">
        <v>35</v>
      </c>
      <c r="E84" s="111">
        <v>150000</v>
      </c>
      <c r="F84" s="115"/>
      <c r="H84" s="111">
        <v>58500</v>
      </c>
      <c r="N84" s="111" t="s">
        <v>35</v>
      </c>
      <c r="O84" s="111" t="s">
        <v>35</v>
      </c>
    </row>
    <row r="85" spans="1:15" ht="22.5" customHeight="1">
      <c r="A85" s="118" t="s">
        <v>369</v>
      </c>
      <c r="B85" s="13" t="s">
        <v>458</v>
      </c>
      <c r="C85" s="111">
        <v>58500</v>
      </c>
      <c r="D85" s="111" t="s">
        <v>35</v>
      </c>
      <c r="E85" s="111">
        <v>150000</v>
      </c>
      <c r="F85" s="115"/>
      <c r="H85" s="111">
        <v>58500</v>
      </c>
      <c r="N85" s="111" t="s">
        <v>35</v>
      </c>
      <c r="O85" s="111" t="s">
        <v>35</v>
      </c>
    </row>
    <row r="86" spans="1:15" ht="21" customHeight="1">
      <c r="A86" s="118" t="s">
        <v>459</v>
      </c>
      <c r="B86" s="13" t="s">
        <v>460</v>
      </c>
      <c r="C86" s="111">
        <v>1500</v>
      </c>
      <c r="D86" s="111" t="s">
        <v>35</v>
      </c>
      <c r="E86" s="111" t="s">
        <v>35</v>
      </c>
      <c r="F86" s="115"/>
      <c r="H86" s="111">
        <v>1500</v>
      </c>
      <c r="N86" s="111" t="s">
        <v>35</v>
      </c>
      <c r="O86" s="111" t="s">
        <v>35</v>
      </c>
    </row>
    <row r="87" spans="1:15" ht="21" customHeight="1">
      <c r="A87" s="118" t="s">
        <v>461</v>
      </c>
      <c r="B87" s="13" t="s">
        <v>462</v>
      </c>
      <c r="C87" s="111">
        <v>1500</v>
      </c>
      <c r="D87" s="111" t="s">
        <v>35</v>
      </c>
      <c r="E87" s="111" t="s">
        <v>35</v>
      </c>
      <c r="F87" s="115"/>
      <c r="H87" s="111">
        <v>1500</v>
      </c>
      <c r="N87" s="111" t="s">
        <v>35</v>
      </c>
      <c r="O87" s="111" t="s">
        <v>35</v>
      </c>
    </row>
    <row r="88" spans="1:15" ht="20.25" customHeight="1">
      <c r="A88" s="118" t="s">
        <v>463</v>
      </c>
      <c r="B88" s="13" t="s">
        <v>464</v>
      </c>
      <c r="C88" s="111">
        <v>1500</v>
      </c>
      <c r="D88" s="111" t="s">
        <v>35</v>
      </c>
      <c r="E88" s="111" t="s">
        <v>35</v>
      </c>
      <c r="F88" s="115"/>
      <c r="H88" s="111">
        <v>1500</v>
      </c>
      <c r="N88" s="111" t="s">
        <v>35</v>
      </c>
      <c r="O88" s="111" t="s">
        <v>35</v>
      </c>
    </row>
    <row r="89" spans="1:15" s="44" customFormat="1" ht="24.75" customHeight="1">
      <c r="A89" s="116" t="s">
        <v>465</v>
      </c>
      <c r="B89" s="117" t="s">
        <v>466</v>
      </c>
      <c r="C89" s="41">
        <v>48058663.310000002</v>
      </c>
      <c r="D89" s="41">
        <v>18830061.960000001</v>
      </c>
      <c r="E89" s="41">
        <v>6311278.4299999997</v>
      </c>
      <c r="F89" s="114"/>
      <c r="H89" s="41">
        <v>48058663.310000002</v>
      </c>
      <c r="N89" s="41">
        <v>18830061.960000001</v>
      </c>
      <c r="O89" s="74">
        <f t="shared" si="1"/>
        <v>39.181410099855732</v>
      </c>
    </row>
    <row r="90" spans="1:15" ht="22.5" customHeight="1">
      <c r="A90" s="118" t="s">
        <v>467</v>
      </c>
      <c r="B90" s="13" t="s">
        <v>468</v>
      </c>
      <c r="C90" s="111">
        <v>741105</v>
      </c>
      <c r="D90" s="111">
        <v>555700.52</v>
      </c>
      <c r="E90" s="111" t="s">
        <v>35</v>
      </c>
      <c r="F90" s="115"/>
      <c r="H90" s="111">
        <v>741105</v>
      </c>
      <c r="N90" s="111">
        <v>555700.52</v>
      </c>
      <c r="O90" s="126">
        <f t="shared" si="1"/>
        <v>74.982697458524768</v>
      </c>
    </row>
    <row r="91" spans="1:15" ht="18.75" customHeight="1">
      <c r="A91" s="118" t="s">
        <v>365</v>
      </c>
      <c r="B91" s="13" t="s">
        <v>469</v>
      </c>
      <c r="C91" s="111">
        <v>241105</v>
      </c>
      <c r="D91" s="111">
        <v>180700.52</v>
      </c>
      <c r="E91" s="111" t="s">
        <v>35</v>
      </c>
      <c r="F91" s="115"/>
      <c r="H91" s="111">
        <v>241105</v>
      </c>
      <c r="N91" s="111">
        <v>180700.52</v>
      </c>
      <c r="O91" s="126">
        <f t="shared" si="1"/>
        <v>74.946815702702139</v>
      </c>
    </row>
    <row r="92" spans="1:15" ht="18.75" customHeight="1">
      <c r="A92" s="118" t="s">
        <v>367</v>
      </c>
      <c r="B92" s="13" t="s">
        <v>470</v>
      </c>
      <c r="C92" s="111">
        <v>241105</v>
      </c>
      <c r="D92" s="111">
        <v>180700.52</v>
      </c>
      <c r="E92" s="111" t="s">
        <v>35</v>
      </c>
      <c r="F92" s="115"/>
      <c r="H92" s="111">
        <v>241105</v>
      </c>
      <c r="N92" s="111">
        <v>180700.52</v>
      </c>
      <c r="O92" s="126">
        <f t="shared" si="1"/>
        <v>74.946815702702139</v>
      </c>
    </row>
    <row r="93" spans="1:15" ht="21" customHeight="1">
      <c r="A93" s="118" t="s">
        <v>369</v>
      </c>
      <c r="B93" s="13" t="s">
        <v>471</v>
      </c>
      <c r="C93" s="111">
        <v>241105</v>
      </c>
      <c r="D93" s="111">
        <v>180700.52</v>
      </c>
      <c r="E93" s="111" t="s">
        <v>35</v>
      </c>
      <c r="F93" s="115"/>
      <c r="H93" s="111">
        <v>241105</v>
      </c>
      <c r="N93" s="111">
        <v>180700.52</v>
      </c>
      <c r="O93" s="126">
        <f t="shared" si="1"/>
        <v>74.946815702702139</v>
      </c>
    </row>
    <row r="94" spans="1:15" ht="18.75" customHeight="1">
      <c r="A94" s="118" t="s">
        <v>472</v>
      </c>
      <c r="B94" s="13" t="s">
        <v>473</v>
      </c>
      <c r="C94" s="111">
        <v>500000</v>
      </c>
      <c r="D94" s="111">
        <v>375000</v>
      </c>
      <c r="E94" s="111" t="s">
        <v>35</v>
      </c>
      <c r="F94" s="115"/>
      <c r="H94" s="111">
        <v>500000</v>
      </c>
      <c r="N94" s="111">
        <v>375000</v>
      </c>
      <c r="O94" s="126">
        <f t="shared" si="1"/>
        <v>75</v>
      </c>
    </row>
    <row r="95" spans="1:15" ht="18.75" customHeight="1">
      <c r="A95" s="118" t="s">
        <v>474</v>
      </c>
      <c r="B95" s="13" t="s">
        <v>475</v>
      </c>
      <c r="C95" s="111">
        <v>500000</v>
      </c>
      <c r="D95" s="111">
        <v>375000</v>
      </c>
      <c r="E95" s="111" t="s">
        <v>35</v>
      </c>
      <c r="F95" s="115"/>
      <c r="H95" s="111">
        <v>500000</v>
      </c>
      <c r="N95" s="111">
        <v>375000</v>
      </c>
      <c r="O95" s="126">
        <f t="shared" si="1"/>
        <v>75</v>
      </c>
    </row>
    <row r="96" spans="1:15" ht="18.75" customHeight="1">
      <c r="A96" s="118" t="s">
        <v>476</v>
      </c>
      <c r="B96" s="13" t="s">
        <v>477</v>
      </c>
      <c r="C96" s="111">
        <v>500000</v>
      </c>
      <c r="D96" s="111">
        <v>375000</v>
      </c>
      <c r="E96" s="111" t="s">
        <v>35</v>
      </c>
      <c r="F96" s="115"/>
      <c r="H96" s="111">
        <v>500000</v>
      </c>
      <c r="N96" s="111">
        <v>375000</v>
      </c>
      <c r="O96" s="126">
        <f t="shared" si="1"/>
        <v>75</v>
      </c>
    </row>
    <row r="97" spans="1:15" ht="21.75" customHeight="1">
      <c r="A97" s="118" t="s">
        <v>478</v>
      </c>
      <c r="B97" s="13" t="s">
        <v>479</v>
      </c>
      <c r="C97" s="111">
        <v>27840</v>
      </c>
      <c r="D97" s="111">
        <v>27840</v>
      </c>
      <c r="E97" s="111">
        <v>83520</v>
      </c>
      <c r="F97" s="115"/>
      <c r="H97" s="111">
        <v>27840</v>
      </c>
      <c r="N97" s="111">
        <v>27840</v>
      </c>
      <c r="O97" s="126">
        <f t="shared" si="1"/>
        <v>100</v>
      </c>
    </row>
    <row r="98" spans="1:15" ht="18.75" customHeight="1">
      <c r="A98" s="118" t="s">
        <v>365</v>
      </c>
      <c r="B98" s="13" t="s">
        <v>480</v>
      </c>
      <c r="C98" s="111">
        <v>27840</v>
      </c>
      <c r="D98" s="111">
        <v>27840</v>
      </c>
      <c r="E98" s="111">
        <v>83520</v>
      </c>
      <c r="F98" s="115"/>
      <c r="H98" s="111">
        <v>27840</v>
      </c>
      <c r="N98" s="111">
        <v>27840</v>
      </c>
      <c r="O98" s="126">
        <f t="shared" si="1"/>
        <v>100</v>
      </c>
    </row>
    <row r="99" spans="1:15" ht="18.75" customHeight="1">
      <c r="A99" s="118" t="s">
        <v>367</v>
      </c>
      <c r="B99" s="13" t="s">
        <v>481</v>
      </c>
      <c r="C99" s="111">
        <v>27840</v>
      </c>
      <c r="D99" s="111">
        <v>27840</v>
      </c>
      <c r="E99" s="111">
        <v>83520</v>
      </c>
      <c r="F99" s="115"/>
      <c r="H99" s="111">
        <v>27840</v>
      </c>
      <c r="N99" s="111">
        <v>27840</v>
      </c>
      <c r="O99" s="126">
        <f t="shared" si="1"/>
        <v>100</v>
      </c>
    </row>
    <row r="100" spans="1:15" ht="23.25" customHeight="1">
      <c r="A100" s="118" t="s">
        <v>369</v>
      </c>
      <c r="B100" s="13" t="s">
        <v>482</v>
      </c>
      <c r="C100" s="111">
        <v>27840</v>
      </c>
      <c r="D100" s="111">
        <v>27840</v>
      </c>
      <c r="E100" s="111">
        <v>83520</v>
      </c>
      <c r="F100" s="115"/>
      <c r="H100" s="111">
        <v>27840</v>
      </c>
      <c r="N100" s="111">
        <v>27840</v>
      </c>
      <c r="O100" s="126">
        <f t="shared" si="1"/>
        <v>100</v>
      </c>
    </row>
    <row r="101" spans="1:15" ht="21.75" customHeight="1">
      <c r="A101" s="118" t="s">
        <v>483</v>
      </c>
      <c r="B101" s="13" t="s">
        <v>484</v>
      </c>
      <c r="C101" s="111">
        <v>3400000</v>
      </c>
      <c r="D101" s="111">
        <v>763468.45</v>
      </c>
      <c r="E101" s="111" t="s">
        <v>35</v>
      </c>
      <c r="F101" s="115"/>
      <c r="H101" s="111">
        <v>3400000</v>
      </c>
      <c r="N101" s="111">
        <v>763468.45</v>
      </c>
      <c r="O101" s="126">
        <f t="shared" si="1"/>
        <v>22.454954411764703</v>
      </c>
    </row>
    <row r="102" spans="1:15" ht="18.75" customHeight="1">
      <c r="A102" s="118" t="s">
        <v>365</v>
      </c>
      <c r="B102" s="13" t="s">
        <v>485</v>
      </c>
      <c r="C102" s="111">
        <v>3400000</v>
      </c>
      <c r="D102" s="111">
        <v>763468.45</v>
      </c>
      <c r="E102" s="111" t="s">
        <v>35</v>
      </c>
      <c r="F102" s="115"/>
      <c r="H102" s="111">
        <v>3400000</v>
      </c>
      <c r="N102" s="111">
        <v>763468.45</v>
      </c>
      <c r="O102" s="126">
        <f t="shared" si="1"/>
        <v>22.454954411764703</v>
      </c>
    </row>
    <row r="103" spans="1:15" ht="18.75" customHeight="1">
      <c r="A103" s="118" t="s">
        <v>367</v>
      </c>
      <c r="B103" s="13" t="s">
        <v>486</v>
      </c>
      <c r="C103" s="111">
        <v>3400000</v>
      </c>
      <c r="D103" s="111">
        <v>763468.45</v>
      </c>
      <c r="E103" s="111" t="s">
        <v>35</v>
      </c>
      <c r="F103" s="115"/>
      <c r="H103" s="111">
        <v>3400000</v>
      </c>
      <c r="N103" s="111">
        <v>763468.45</v>
      </c>
      <c r="O103" s="126">
        <f t="shared" si="1"/>
        <v>22.454954411764703</v>
      </c>
    </row>
    <row r="104" spans="1:15" ht="21" customHeight="1">
      <c r="A104" s="118" t="s">
        <v>369</v>
      </c>
      <c r="B104" s="13" t="s">
        <v>487</v>
      </c>
      <c r="C104" s="111">
        <v>3400000</v>
      </c>
      <c r="D104" s="111">
        <v>763468.45</v>
      </c>
      <c r="E104" s="111" t="s">
        <v>35</v>
      </c>
      <c r="F104" s="115"/>
      <c r="H104" s="111">
        <v>3400000</v>
      </c>
      <c r="N104" s="111">
        <v>763468.45</v>
      </c>
      <c r="O104" s="126">
        <f t="shared" si="1"/>
        <v>22.454954411764703</v>
      </c>
    </row>
    <row r="105" spans="1:15" ht="21.75" customHeight="1">
      <c r="A105" s="118" t="s">
        <v>488</v>
      </c>
      <c r="B105" s="13" t="s">
        <v>489</v>
      </c>
      <c r="C105" s="111">
        <v>41908922</v>
      </c>
      <c r="D105" s="111">
        <v>17142975.27</v>
      </c>
      <c r="E105" s="111">
        <v>5755982.0800000001</v>
      </c>
      <c r="F105" s="115"/>
      <c r="H105" s="111">
        <v>41908922</v>
      </c>
      <c r="N105" s="111">
        <v>17142975.27</v>
      </c>
      <c r="O105" s="126">
        <f t="shared" si="1"/>
        <v>40.905311928567386</v>
      </c>
    </row>
    <row r="106" spans="1:15" ht="18.75" customHeight="1">
      <c r="A106" s="118" t="s">
        <v>365</v>
      </c>
      <c r="B106" s="13" t="s">
        <v>490</v>
      </c>
      <c r="C106" s="111">
        <v>38203717.799999997</v>
      </c>
      <c r="D106" s="111">
        <v>13437771.07</v>
      </c>
      <c r="E106" s="111">
        <v>5755982.0800000001</v>
      </c>
      <c r="F106" s="115"/>
      <c r="H106" s="111">
        <v>38203717.799999997</v>
      </c>
      <c r="N106" s="111">
        <v>13437771.07</v>
      </c>
      <c r="O106" s="126">
        <f t="shared" si="1"/>
        <v>35.173987883451488</v>
      </c>
    </row>
    <row r="107" spans="1:15" ht="18.75" customHeight="1">
      <c r="A107" s="118" t="s">
        <v>367</v>
      </c>
      <c r="B107" s="13" t="s">
        <v>491</v>
      </c>
      <c r="C107" s="111">
        <v>38203717.799999997</v>
      </c>
      <c r="D107" s="111">
        <v>13437771.07</v>
      </c>
      <c r="E107" s="111">
        <v>5755982.0800000001</v>
      </c>
      <c r="F107" s="115"/>
      <c r="H107" s="111">
        <v>38203717.799999997</v>
      </c>
      <c r="N107" s="111">
        <v>13437771.07</v>
      </c>
      <c r="O107" s="126">
        <f t="shared" si="1"/>
        <v>35.173987883451488</v>
      </c>
    </row>
    <row r="108" spans="1:15" ht="21.75" customHeight="1">
      <c r="A108" s="118" t="s">
        <v>369</v>
      </c>
      <c r="B108" s="13" t="s">
        <v>492</v>
      </c>
      <c r="C108" s="111">
        <v>38203717.799999997</v>
      </c>
      <c r="D108" s="111">
        <v>13437771.07</v>
      </c>
      <c r="E108" s="111">
        <v>5755982.0800000001</v>
      </c>
      <c r="F108" s="115"/>
      <c r="H108" s="111">
        <v>38203717.799999997</v>
      </c>
      <c r="N108" s="111">
        <v>13437771.07</v>
      </c>
      <c r="O108" s="126">
        <f t="shared" si="1"/>
        <v>35.173987883451488</v>
      </c>
    </row>
    <row r="109" spans="1:15" ht="23.25" customHeight="1">
      <c r="A109" s="118" t="s">
        <v>776</v>
      </c>
      <c r="B109" s="13" t="s">
        <v>777</v>
      </c>
      <c r="C109" s="111">
        <v>3705204.2</v>
      </c>
      <c r="D109" s="111">
        <v>3705204.2</v>
      </c>
      <c r="E109" s="111" t="s">
        <v>35</v>
      </c>
      <c r="F109" s="115"/>
      <c r="H109" s="111">
        <v>3705204.2</v>
      </c>
      <c r="N109" s="111">
        <v>3705204.2</v>
      </c>
      <c r="O109" s="126">
        <f t="shared" si="1"/>
        <v>100</v>
      </c>
    </row>
    <row r="110" spans="1:15" ht="24.75" customHeight="1">
      <c r="A110" s="118" t="s">
        <v>328</v>
      </c>
      <c r="B110" s="13" t="s">
        <v>778</v>
      </c>
      <c r="C110" s="111">
        <v>3705204.2</v>
      </c>
      <c r="D110" s="111">
        <v>3705204.2</v>
      </c>
      <c r="E110" s="111" t="s">
        <v>35</v>
      </c>
      <c r="F110" s="115"/>
      <c r="H110" s="111">
        <v>3705204.2</v>
      </c>
      <c r="N110" s="111">
        <v>3705204.2</v>
      </c>
      <c r="O110" s="126">
        <f t="shared" si="1"/>
        <v>100</v>
      </c>
    </row>
    <row r="111" spans="1:15" ht="24.75" customHeight="1">
      <c r="A111" s="118" t="s">
        <v>493</v>
      </c>
      <c r="B111" s="13" t="s">
        <v>494</v>
      </c>
      <c r="C111" s="111">
        <v>300000</v>
      </c>
      <c r="D111" s="111">
        <v>208040.44</v>
      </c>
      <c r="E111" s="111" t="s">
        <v>35</v>
      </c>
      <c r="F111" s="115"/>
      <c r="H111" s="111">
        <v>300000</v>
      </c>
      <c r="N111" s="111">
        <v>208040.44</v>
      </c>
      <c r="O111" s="126">
        <f t="shared" si="1"/>
        <v>69.34681333333333</v>
      </c>
    </row>
    <row r="112" spans="1:15" ht="18.75" customHeight="1">
      <c r="A112" s="118" t="s">
        <v>365</v>
      </c>
      <c r="B112" s="13" t="s">
        <v>495</v>
      </c>
      <c r="C112" s="111">
        <v>300000</v>
      </c>
      <c r="D112" s="111">
        <v>208040.44</v>
      </c>
      <c r="E112" s="111" t="s">
        <v>35</v>
      </c>
      <c r="F112" s="115"/>
      <c r="H112" s="111">
        <v>300000</v>
      </c>
      <c r="N112" s="111">
        <v>208040.44</v>
      </c>
      <c r="O112" s="126">
        <f t="shared" si="1"/>
        <v>69.34681333333333</v>
      </c>
    </row>
    <row r="113" spans="1:15" ht="18.75" customHeight="1">
      <c r="A113" s="118" t="s">
        <v>367</v>
      </c>
      <c r="B113" s="13" t="s">
        <v>496</v>
      </c>
      <c r="C113" s="111">
        <v>300000</v>
      </c>
      <c r="D113" s="111">
        <v>208040.44</v>
      </c>
      <c r="E113" s="111" t="s">
        <v>35</v>
      </c>
      <c r="F113" s="115"/>
      <c r="H113" s="111">
        <v>300000</v>
      </c>
      <c r="N113" s="111">
        <v>208040.44</v>
      </c>
      <c r="O113" s="126">
        <f t="shared" si="1"/>
        <v>69.34681333333333</v>
      </c>
    </row>
    <row r="114" spans="1:15" ht="18.75" customHeight="1">
      <c r="A114" s="118" t="s">
        <v>381</v>
      </c>
      <c r="B114" s="13" t="s">
        <v>497</v>
      </c>
      <c r="C114" s="111">
        <v>300000</v>
      </c>
      <c r="D114" s="111">
        <v>208040.44</v>
      </c>
      <c r="E114" s="111" t="s">
        <v>35</v>
      </c>
      <c r="F114" s="115"/>
      <c r="H114" s="111">
        <v>300000</v>
      </c>
      <c r="N114" s="111">
        <v>208040.44</v>
      </c>
      <c r="O114" s="126">
        <f t="shared" si="1"/>
        <v>69.34681333333333</v>
      </c>
    </row>
    <row r="115" spans="1:15" ht="21.75" customHeight="1">
      <c r="A115" s="118" t="s">
        <v>498</v>
      </c>
      <c r="B115" s="13" t="s">
        <v>499</v>
      </c>
      <c r="C115" s="111">
        <v>1680796.31</v>
      </c>
      <c r="D115" s="111">
        <v>132037.28</v>
      </c>
      <c r="E115" s="111">
        <v>471776.35</v>
      </c>
      <c r="F115" s="115"/>
      <c r="H115" s="111">
        <v>1680796.31</v>
      </c>
      <c r="N115" s="111">
        <v>132037.28</v>
      </c>
      <c r="O115" s="126">
        <f t="shared" ref="O115:O157" si="2">N115/H115*100</f>
        <v>7.8556383789300437</v>
      </c>
    </row>
    <row r="116" spans="1:15" ht="18.75" customHeight="1">
      <c r="A116" s="118" t="s">
        <v>365</v>
      </c>
      <c r="B116" s="13" t="s">
        <v>500</v>
      </c>
      <c r="C116" s="111">
        <v>1445891.27</v>
      </c>
      <c r="D116" s="111">
        <v>108615.73</v>
      </c>
      <c r="E116" s="111">
        <v>436776.35</v>
      </c>
      <c r="F116" s="115"/>
      <c r="H116" s="111">
        <v>1445891.27</v>
      </c>
      <c r="N116" s="111">
        <v>108615.73</v>
      </c>
      <c r="O116" s="126">
        <f t="shared" si="2"/>
        <v>7.5120261290463421</v>
      </c>
    </row>
    <row r="117" spans="1:15" ht="18.75" customHeight="1">
      <c r="A117" s="118" t="s">
        <v>367</v>
      </c>
      <c r="B117" s="13" t="s">
        <v>501</v>
      </c>
      <c r="C117" s="111">
        <v>1445891.27</v>
      </c>
      <c r="D117" s="111">
        <v>108615.73</v>
      </c>
      <c r="E117" s="111">
        <v>436776.35</v>
      </c>
      <c r="F117" s="115"/>
      <c r="H117" s="111">
        <v>1445891.27</v>
      </c>
      <c r="N117" s="111">
        <v>108615.73</v>
      </c>
      <c r="O117" s="126">
        <f t="shared" si="2"/>
        <v>7.5120261290463421</v>
      </c>
    </row>
    <row r="118" spans="1:15" ht="18.75" customHeight="1">
      <c r="A118" s="118" t="s">
        <v>381</v>
      </c>
      <c r="B118" s="13" t="s">
        <v>768</v>
      </c>
      <c r="C118" s="111">
        <v>33000</v>
      </c>
      <c r="D118" s="111" t="s">
        <v>35</v>
      </c>
      <c r="E118" s="111" t="s">
        <v>35</v>
      </c>
      <c r="F118" s="115"/>
      <c r="H118" s="111">
        <v>33000</v>
      </c>
      <c r="N118" s="111" t="s">
        <v>35</v>
      </c>
      <c r="O118" s="111" t="s">
        <v>35</v>
      </c>
    </row>
    <row r="119" spans="1:15" ht="23.25" customHeight="1">
      <c r="A119" s="118" t="s">
        <v>369</v>
      </c>
      <c r="B119" s="13" t="s">
        <v>502</v>
      </c>
      <c r="C119" s="111">
        <v>1412891.27</v>
      </c>
      <c r="D119" s="111">
        <v>108615.73</v>
      </c>
      <c r="E119" s="111">
        <v>187380.25</v>
      </c>
      <c r="F119" s="115"/>
      <c r="H119" s="111">
        <v>1412891.27</v>
      </c>
      <c r="N119" s="111">
        <v>108615.73</v>
      </c>
      <c r="O119" s="126">
        <f t="shared" si="2"/>
        <v>7.6874797308359044</v>
      </c>
    </row>
    <row r="120" spans="1:15" ht="21.75" customHeight="1">
      <c r="A120" s="118" t="s">
        <v>388</v>
      </c>
      <c r="B120" s="13" t="s">
        <v>503</v>
      </c>
      <c r="C120" s="111">
        <v>234905.04</v>
      </c>
      <c r="D120" s="111">
        <v>23421.55</v>
      </c>
      <c r="E120" s="111" t="s">
        <v>35</v>
      </c>
      <c r="F120" s="115"/>
      <c r="H120" s="111">
        <v>234905.04</v>
      </c>
      <c r="N120" s="111">
        <v>23421.55</v>
      </c>
      <c r="O120" s="126">
        <f t="shared" si="2"/>
        <v>9.9706460108305883</v>
      </c>
    </row>
    <row r="121" spans="1:15" ht="18.75" customHeight="1">
      <c r="A121" s="118" t="s">
        <v>504</v>
      </c>
      <c r="B121" s="13" t="s">
        <v>505</v>
      </c>
      <c r="C121" s="111">
        <v>211483.49</v>
      </c>
      <c r="D121" s="111" t="s">
        <v>35</v>
      </c>
      <c r="E121" s="111" t="s">
        <v>35</v>
      </c>
      <c r="F121" s="115"/>
      <c r="H121" s="111">
        <v>211483.49</v>
      </c>
      <c r="N121" s="111" t="s">
        <v>35</v>
      </c>
      <c r="O121" s="111" t="s">
        <v>35</v>
      </c>
    </row>
    <row r="122" spans="1:15" ht="18.75" customHeight="1">
      <c r="A122" s="118" t="s">
        <v>506</v>
      </c>
      <c r="B122" s="13" t="s">
        <v>507</v>
      </c>
      <c r="C122" s="111">
        <v>211483.49</v>
      </c>
      <c r="D122" s="111" t="s">
        <v>35</v>
      </c>
      <c r="E122" s="111" t="s">
        <v>35</v>
      </c>
      <c r="F122" s="115"/>
      <c r="H122" s="111">
        <v>211483.49</v>
      </c>
      <c r="N122" s="111" t="s">
        <v>35</v>
      </c>
      <c r="O122" s="111" t="s">
        <v>35</v>
      </c>
    </row>
    <row r="123" spans="1:15" ht="21.75" customHeight="1">
      <c r="A123" s="118" t="s">
        <v>390</v>
      </c>
      <c r="B123" s="13" t="s">
        <v>508</v>
      </c>
      <c r="C123" s="111">
        <v>23421.55</v>
      </c>
      <c r="D123" s="111">
        <v>23421.55</v>
      </c>
      <c r="E123" s="111" t="s">
        <v>35</v>
      </c>
      <c r="F123" s="115"/>
      <c r="H123" s="111">
        <v>23421.55</v>
      </c>
      <c r="N123" s="111">
        <v>23421.55</v>
      </c>
      <c r="O123" s="126">
        <f t="shared" si="2"/>
        <v>100</v>
      </c>
    </row>
    <row r="124" spans="1:15" ht="21.75" customHeight="1">
      <c r="A124" s="118" t="s">
        <v>394</v>
      </c>
      <c r="B124" s="13" t="s">
        <v>509</v>
      </c>
      <c r="C124" s="111">
        <v>23421.55</v>
      </c>
      <c r="D124" s="111">
        <v>23421.55</v>
      </c>
      <c r="E124" s="111" t="s">
        <v>35</v>
      </c>
      <c r="F124" s="115"/>
      <c r="H124" s="111">
        <v>23421.55</v>
      </c>
      <c r="N124" s="111">
        <v>23421.55</v>
      </c>
      <c r="O124" s="126">
        <f t="shared" si="2"/>
        <v>100</v>
      </c>
    </row>
    <row r="125" spans="1:15" s="44" customFormat="1" ht="24.75" customHeight="1">
      <c r="A125" s="116" t="s">
        <v>510</v>
      </c>
      <c r="B125" s="117" t="s">
        <v>511</v>
      </c>
      <c r="C125" s="41">
        <v>19347304.329999998</v>
      </c>
      <c r="D125" s="41">
        <v>3310467.01</v>
      </c>
      <c r="E125" s="41">
        <v>13497147.189999999</v>
      </c>
      <c r="F125" s="114"/>
      <c r="H125" s="41">
        <v>19347304.329999998</v>
      </c>
      <c r="N125" s="41">
        <v>3310467.01</v>
      </c>
      <c r="O125" s="74">
        <f t="shared" si="2"/>
        <v>17.110740357077951</v>
      </c>
    </row>
    <row r="126" spans="1:15" ht="22.5" customHeight="1">
      <c r="A126" s="118" t="s">
        <v>512</v>
      </c>
      <c r="B126" s="13" t="s">
        <v>513</v>
      </c>
      <c r="C126" s="111">
        <v>146338.44</v>
      </c>
      <c r="D126" s="111">
        <v>140080.04</v>
      </c>
      <c r="E126" s="111">
        <v>1210279.03</v>
      </c>
      <c r="F126" s="115"/>
      <c r="H126" s="111">
        <v>146338.44</v>
      </c>
      <c r="N126" s="111">
        <v>140080.04</v>
      </c>
      <c r="O126" s="126">
        <f t="shared" si="2"/>
        <v>95.723338310836169</v>
      </c>
    </row>
    <row r="127" spans="1:15" ht="18.75" customHeight="1">
      <c r="A127" s="118" t="s">
        <v>365</v>
      </c>
      <c r="B127" s="13" t="s">
        <v>514</v>
      </c>
      <c r="C127" s="111">
        <v>18775.2</v>
      </c>
      <c r="D127" s="111">
        <v>12516.8</v>
      </c>
      <c r="E127" s="111">
        <v>84233.43</v>
      </c>
      <c r="F127" s="115"/>
      <c r="H127" s="111">
        <v>18775.2</v>
      </c>
      <c r="N127" s="111">
        <v>12516.8</v>
      </c>
      <c r="O127" s="126">
        <f t="shared" si="2"/>
        <v>66.666666666666657</v>
      </c>
    </row>
    <row r="128" spans="1:15" ht="18.75" customHeight="1">
      <c r="A128" s="118" t="s">
        <v>367</v>
      </c>
      <c r="B128" s="13" t="s">
        <v>515</v>
      </c>
      <c r="C128" s="111">
        <v>18775.2</v>
      </c>
      <c r="D128" s="111">
        <v>12516.8</v>
      </c>
      <c r="E128" s="111">
        <v>84233.43</v>
      </c>
      <c r="F128" s="115"/>
      <c r="H128" s="111">
        <v>18775.2</v>
      </c>
      <c r="N128" s="111">
        <v>12516.8</v>
      </c>
      <c r="O128" s="126">
        <f t="shared" si="2"/>
        <v>66.666666666666657</v>
      </c>
    </row>
    <row r="129" spans="1:15" ht="24" customHeight="1">
      <c r="A129" s="118" t="s">
        <v>369</v>
      </c>
      <c r="B129" s="13" t="s">
        <v>516</v>
      </c>
      <c r="C129" s="111">
        <v>18775.2</v>
      </c>
      <c r="D129" s="111">
        <v>12516.8</v>
      </c>
      <c r="E129" s="111">
        <v>84233.43</v>
      </c>
      <c r="F129" s="115"/>
      <c r="H129" s="111">
        <v>18775.2</v>
      </c>
      <c r="N129" s="111">
        <v>12516.8</v>
      </c>
      <c r="O129" s="126">
        <f t="shared" si="2"/>
        <v>66.666666666666657</v>
      </c>
    </row>
    <row r="130" spans="1:15" ht="24.75" customHeight="1">
      <c r="A130" s="118" t="s">
        <v>776</v>
      </c>
      <c r="B130" s="13" t="s">
        <v>779</v>
      </c>
      <c r="C130" s="111">
        <v>127563.24</v>
      </c>
      <c r="D130" s="111">
        <v>127563.24</v>
      </c>
      <c r="E130" s="111" t="s">
        <v>35</v>
      </c>
      <c r="F130" s="115"/>
      <c r="H130" s="111">
        <v>127563.24</v>
      </c>
      <c r="N130" s="111">
        <v>127563.24</v>
      </c>
      <c r="O130" s="126">
        <f t="shared" si="2"/>
        <v>100</v>
      </c>
    </row>
    <row r="131" spans="1:15" ht="22.5" customHeight="1">
      <c r="A131" s="118" t="s">
        <v>328</v>
      </c>
      <c r="B131" s="13" t="s">
        <v>780</v>
      </c>
      <c r="C131" s="111">
        <v>127563.24</v>
      </c>
      <c r="D131" s="111">
        <v>127563.24</v>
      </c>
      <c r="E131" s="111" t="s">
        <v>35</v>
      </c>
      <c r="F131" s="115"/>
      <c r="H131" s="111">
        <v>127563.24</v>
      </c>
      <c r="N131" s="111">
        <v>127563.24</v>
      </c>
      <c r="O131" s="126">
        <f t="shared" si="2"/>
        <v>100</v>
      </c>
    </row>
    <row r="132" spans="1:15" ht="21.75" customHeight="1">
      <c r="A132" s="118" t="s">
        <v>517</v>
      </c>
      <c r="B132" s="13" t="s">
        <v>518</v>
      </c>
      <c r="C132" s="111">
        <v>6212775.5300000003</v>
      </c>
      <c r="D132" s="111">
        <v>2388151.02</v>
      </c>
      <c r="E132" s="111" t="s">
        <v>35</v>
      </c>
      <c r="F132" s="115"/>
      <c r="H132" s="111">
        <v>6212775.5300000003</v>
      </c>
      <c r="N132" s="111">
        <v>2388151.02</v>
      </c>
      <c r="O132" s="126">
        <f t="shared" si="2"/>
        <v>38.439357875851023</v>
      </c>
    </row>
    <row r="133" spans="1:15" ht="18.75" customHeight="1">
      <c r="A133" s="118" t="s">
        <v>365</v>
      </c>
      <c r="B133" s="13" t="s">
        <v>519</v>
      </c>
      <c r="C133" s="111">
        <v>727485.53</v>
      </c>
      <c r="D133" s="111">
        <v>312861.02</v>
      </c>
      <c r="E133" s="111" t="s">
        <v>35</v>
      </c>
      <c r="F133" s="115"/>
      <c r="H133" s="111">
        <v>727485.53</v>
      </c>
      <c r="N133" s="111">
        <v>312861.02</v>
      </c>
      <c r="O133" s="126">
        <f t="shared" si="2"/>
        <v>43.005806589720073</v>
      </c>
    </row>
    <row r="134" spans="1:15" ht="18.75" customHeight="1">
      <c r="A134" s="118" t="s">
        <v>367</v>
      </c>
      <c r="B134" s="13" t="s">
        <v>520</v>
      </c>
      <c r="C134" s="111">
        <v>727485.53</v>
      </c>
      <c r="D134" s="111">
        <v>312861.02</v>
      </c>
      <c r="E134" s="111" t="s">
        <v>35</v>
      </c>
      <c r="F134" s="115"/>
      <c r="H134" s="111">
        <v>727485.53</v>
      </c>
      <c r="N134" s="111">
        <v>312861.02</v>
      </c>
      <c r="O134" s="126">
        <f t="shared" si="2"/>
        <v>43.005806589720073</v>
      </c>
    </row>
    <row r="135" spans="1:15" ht="23.25" customHeight="1">
      <c r="A135" s="118" t="s">
        <v>369</v>
      </c>
      <c r="B135" s="13" t="s">
        <v>521</v>
      </c>
      <c r="C135" s="111">
        <v>727485.53</v>
      </c>
      <c r="D135" s="111">
        <v>312861.02</v>
      </c>
      <c r="E135" s="111" t="s">
        <v>35</v>
      </c>
      <c r="F135" s="115"/>
      <c r="H135" s="111">
        <v>727485.53</v>
      </c>
      <c r="N135" s="111">
        <v>312861.02</v>
      </c>
      <c r="O135" s="126">
        <f t="shared" si="2"/>
        <v>43.005806589720073</v>
      </c>
    </row>
    <row r="136" spans="1:15" ht="18.75" customHeight="1">
      <c r="A136" s="118" t="s">
        <v>769</v>
      </c>
      <c r="B136" s="13" t="s">
        <v>771</v>
      </c>
      <c r="C136" s="111">
        <v>3000000</v>
      </c>
      <c r="D136" s="111" t="s">
        <v>35</v>
      </c>
      <c r="E136" s="111" t="s">
        <v>35</v>
      </c>
      <c r="F136" s="115"/>
      <c r="H136" s="111">
        <v>3000000</v>
      </c>
      <c r="N136" s="111" t="s">
        <v>35</v>
      </c>
      <c r="O136" s="111" t="s">
        <v>35</v>
      </c>
    </row>
    <row r="137" spans="1:15" ht="21.75" customHeight="1">
      <c r="A137" s="118" t="s">
        <v>770</v>
      </c>
      <c r="B137" s="13" t="s">
        <v>772</v>
      </c>
      <c r="C137" s="111">
        <v>3000000</v>
      </c>
      <c r="D137" s="111" t="s">
        <v>35</v>
      </c>
      <c r="E137" s="111" t="s">
        <v>35</v>
      </c>
      <c r="F137" s="115"/>
      <c r="H137" s="111">
        <v>3000000</v>
      </c>
      <c r="N137" s="111" t="s">
        <v>35</v>
      </c>
      <c r="O137" s="111" t="s">
        <v>35</v>
      </c>
    </row>
    <row r="138" spans="1:15" ht="18.75" customHeight="1">
      <c r="A138" s="118" t="s">
        <v>773</v>
      </c>
      <c r="B138" s="13" t="s">
        <v>774</v>
      </c>
      <c r="C138" s="111">
        <v>3000000</v>
      </c>
      <c r="D138" s="111" t="s">
        <v>35</v>
      </c>
      <c r="E138" s="111" t="s">
        <v>35</v>
      </c>
      <c r="F138" s="115"/>
      <c r="H138" s="111">
        <v>3000000</v>
      </c>
      <c r="N138" s="111" t="s">
        <v>35</v>
      </c>
      <c r="O138" s="111" t="s">
        <v>35</v>
      </c>
    </row>
    <row r="139" spans="1:15" ht="22.5" customHeight="1">
      <c r="A139" s="118" t="s">
        <v>388</v>
      </c>
      <c r="B139" s="13" t="s">
        <v>522</v>
      </c>
      <c r="C139" s="111">
        <v>2485290</v>
      </c>
      <c r="D139" s="111">
        <v>2075290</v>
      </c>
      <c r="E139" s="111" t="s">
        <v>35</v>
      </c>
      <c r="F139" s="115"/>
      <c r="H139" s="111">
        <v>2485290</v>
      </c>
      <c r="N139" s="111">
        <v>2075290</v>
      </c>
      <c r="O139" s="126">
        <f t="shared" si="2"/>
        <v>83.502931247460054</v>
      </c>
    </row>
    <row r="140" spans="1:15" ht="18.75" customHeight="1">
      <c r="A140" s="118" t="s">
        <v>504</v>
      </c>
      <c r="B140" s="13" t="s">
        <v>523</v>
      </c>
      <c r="C140" s="111">
        <v>2485290</v>
      </c>
      <c r="D140" s="111">
        <v>2075290</v>
      </c>
      <c r="E140" s="111" t="s">
        <v>35</v>
      </c>
      <c r="F140" s="115"/>
      <c r="H140" s="111">
        <v>2485290</v>
      </c>
      <c r="N140" s="111">
        <v>2075290</v>
      </c>
      <c r="O140" s="126">
        <f t="shared" si="2"/>
        <v>83.502931247460054</v>
      </c>
    </row>
    <row r="141" spans="1:15" ht="18.75" customHeight="1">
      <c r="A141" s="118" t="s">
        <v>506</v>
      </c>
      <c r="B141" s="13" t="s">
        <v>524</v>
      </c>
      <c r="C141" s="111">
        <v>2485290</v>
      </c>
      <c r="D141" s="111">
        <v>2075290</v>
      </c>
      <c r="E141" s="111" t="s">
        <v>35</v>
      </c>
      <c r="F141" s="115"/>
      <c r="H141" s="111">
        <v>2485290</v>
      </c>
      <c r="N141" s="111">
        <v>2075290</v>
      </c>
      <c r="O141" s="126">
        <f t="shared" si="2"/>
        <v>83.502931247460054</v>
      </c>
    </row>
    <row r="142" spans="1:15" ht="23.25" customHeight="1">
      <c r="A142" s="118" t="s">
        <v>525</v>
      </c>
      <c r="B142" s="13" t="s">
        <v>526</v>
      </c>
      <c r="C142" s="111">
        <v>12988190.359999999</v>
      </c>
      <c r="D142" s="111">
        <v>782235.95</v>
      </c>
      <c r="E142" s="111">
        <v>12286868.16</v>
      </c>
      <c r="F142" s="115"/>
      <c r="H142" s="111">
        <v>12988190.359999999</v>
      </c>
      <c r="N142" s="111">
        <v>782235.95</v>
      </c>
      <c r="O142" s="126">
        <f t="shared" si="2"/>
        <v>6.0226708133957469</v>
      </c>
    </row>
    <row r="143" spans="1:15" ht="18.75" customHeight="1">
      <c r="A143" s="118" t="s">
        <v>365</v>
      </c>
      <c r="B143" s="13" t="s">
        <v>527</v>
      </c>
      <c r="C143" s="111">
        <v>12688190.359999999</v>
      </c>
      <c r="D143" s="111">
        <v>482235.95</v>
      </c>
      <c r="E143" s="111">
        <v>12286678.109999999</v>
      </c>
      <c r="F143" s="115"/>
      <c r="H143" s="111">
        <v>12688190.359999999</v>
      </c>
      <c r="N143" s="111">
        <v>482235.95</v>
      </c>
      <c r="O143" s="126">
        <f t="shared" si="2"/>
        <v>3.8006676785073079</v>
      </c>
    </row>
    <row r="144" spans="1:15" ht="18.75" customHeight="1">
      <c r="A144" s="118" t="s">
        <v>367</v>
      </c>
      <c r="B144" s="13" t="s">
        <v>528</v>
      </c>
      <c r="C144" s="111">
        <v>12688190.359999999</v>
      </c>
      <c r="D144" s="111">
        <v>482235.95</v>
      </c>
      <c r="E144" s="111">
        <v>12286678.109999999</v>
      </c>
      <c r="F144" s="115"/>
      <c r="H144" s="111">
        <v>12688190.359999999</v>
      </c>
      <c r="N144" s="111">
        <v>482235.95</v>
      </c>
      <c r="O144" s="126">
        <f t="shared" si="2"/>
        <v>3.8006676785073079</v>
      </c>
    </row>
    <row r="145" spans="1:15" ht="21" customHeight="1">
      <c r="A145" s="118" t="s">
        <v>369</v>
      </c>
      <c r="B145" s="13" t="s">
        <v>529</v>
      </c>
      <c r="C145" s="111">
        <v>12688190.359999999</v>
      </c>
      <c r="D145" s="111">
        <v>482235.95</v>
      </c>
      <c r="E145" s="111">
        <v>11033124.5</v>
      </c>
      <c r="F145" s="115"/>
      <c r="H145" s="111">
        <v>12688190.359999999</v>
      </c>
      <c r="N145" s="111">
        <v>482235.95</v>
      </c>
      <c r="O145" s="126">
        <f t="shared" si="2"/>
        <v>3.8006676785073079</v>
      </c>
    </row>
    <row r="146" spans="1:15" ht="21.75" customHeight="1">
      <c r="A146" s="118" t="s">
        <v>776</v>
      </c>
      <c r="B146" s="13" t="s">
        <v>781</v>
      </c>
      <c r="C146" s="111">
        <v>300000</v>
      </c>
      <c r="D146" s="111">
        <v>300000</v>
      </c>
      <c r="E146" s="111" t="s">
        <v>35</v>
      </c>
      <c r="F146" s="115"/>
      <c r="H146" s="111">
        <v>300000</v>
      </c>
      <c r="N146" s="111">
        <v>300000</v>
      </c>
      <c r="O146" s="126">
        <f t="shared" si="2"/>
        <v>100</v>
      </c>
    </row>
    <row r="147" spans="1:15" ht="23.25" customHeight="1">
      <c r="A147" s="118" t="s">
        <v>328</v>
      </c>
      <c r="B147" s="13" t="s">
        <v>782</v>
      </c>
      <c r="C147" s="111">
        <v>300000</v>
      </c>
      <c r="D147" s="111">
        <v>300000</v>
      </c>
      <c r="E147" s="111" t="s">
        <v>35</v>
      </c>
      <c r="F147" s="115"/>
      <c r="H147" s="111">
        <v>300000</v>
      </c>
      <c r="N147" s="111">
        <v>300000</v>
      </c>
      <c r="O147" s="126">
        <f t="shared" si="2"/>
        <v>100</v>
      </c>
    </row>
    <row r="148" spans="1:15" s="44" customFormat="1" ht="21.75" customHeight="1">
      <c r="A148" s="116" t="s">
        <v>530</v>
      </c>
      <c r="B148" s="117" t="s">
        <v>531</v>
      </c>
      <c r="C148" s="41">
        <v>191535545.36000001</v>
      </c>
      <c r="D148" s="41">
        <v>122607132.33</v>
      </c>
      <c r="E148" s="41" t="s">
        <v>35</v>
      </c>
      <c r="F148" s="114"/>
      <c r="H148" s="41">
        <v>191535545.36000001</v>
      </c>
      <c r="N148" s="41">
        <v>122607132.33</v>
      </c>
      <c r="O148" s="74">
        <f t="shared" si="2"/>
        <v>64.012730430560111</v>
      </c>
    </row>
    <row r="149" spans="1:15" ht="22.5" customHeight="1">
      <c r="A149" s="118" t="s">
        <v>532</v>
      </c>
      <c r="B149" s="13" t="s">
        <v>533</v>
      </c>
      <c r="C149" s="111">
        <v>23766076.600000001</v>
      </c>
      <c r="D149" s="111">
        <v>12962735.74</v>
      </c>
      <c r="E149" s="111" t="s">
        <v>35</v>
      </c>
      <c r="F149" s="115"/>
      <c r="H149" s="111">
        <v>23766076.600000001</v>
      </c>
      <c r="N149" s="111">
        <v>12962735.74</v>
      </c>
      <c r="O149" s="126">
        <f t="shared" si="2"/>
        <v>54.543019271426566</v>
      </c>
    </row>
    <row r="150" spans="1:15" ht="18.75" customHeight="1">
      <c r="A150" s="118" t="s">
        <v>355</v>
      </c>
      <c r="B150" s="13" t="s">
        <v>534</v>
      </c>
      <c r="C150" s="111">
        <v>15884619</v>
      </c>
      <c r="D150" s="111">
        <v>9575278.0399999991</v>
      </c>
      <c r="E150" s="111" t="s">
        <v>35</v>
      </c>
      <c r="F150" s="115"/>
      <c r="H150" s="111">
        <v>15884619</v>
      </c>
      <c r="N150" s="111">
        <v>9575278.0399999991</v>
      </c>
      <c r="O150" s="126">
        <f t="shared" si="2"/>
        <v>60.280187016131762</v>
      </c>
    </row>
    <row r="151" spans="1:15" ht="22.5" customHeight="1">
      <c r="A151" s="118" t="s">
        <v>439</v>
      </c>
      <c r="B151" s="13" t="s">
        <v>535</v>
      </c>
      <c r="C151" s="111">
        <v>15884619</v>
      </c>
      <c r="D151" s="111">
        <v>9575278.0399999991</v>
      </c>
      <c r="E151" s="111" t="s">
        <v>35</v>
      </c>
      <c r="F151" s="115"/>
      <c r="H151" s="111">
        <v>15884619</v>
      </c>
      <c r="N151" s="111">
        <v>9575278.0399999991</v>
      </c>
      <c r="O151" s="126">
        <f t="shared" si="2"/>
        <v>60.280187016131762</v>
      </c>
    </row>
    <row r="152" spans="1:15" ht="21.75" customHeight="1">
      <c r="A152" s="118" t="s">
        <v>441</v>
      </c>
      <c r="B152" s="13" t="s">
        <v>536</v>
      </c>
      <c r="C152" s="111">
        <v>12200168</v>
      </c>
      <c r="D152" s="111">
        <v>7409919.0899999999</v>
      </c>
      <c r="E152" s="111" t="s">
        <v>35</v>
      </c>
      <c r="F152" s="115"/>
      <c r="H152" s="111">
        <v>12200168</v>
      </c>
      <c r="N152" s="111">
        <v>7409919.0899999999</v>
      </c>
      <c r="O152" s="126">
        <f t="shared" si="2"/>
        <v>60.736205353893489</v>
      </c>
    </row>
    <row r="153" spans="1:15" ht="18.75" customHeight="1">
      <c r="A153" s="118" t="s">
        <v>445</v>
      </c>
      <c r="B153" s="13" t="s">
        <v>537</v>
      </c>
      <c r="C153" s="111">
        <v>3684451</v>
      </c>
      <c r="D153" s="111">
        <v>2165358.9500000002</v>
      </c>
      <c r="E153" s="111" t="s">
        <v>35</v>
      </c>
      <c r="F153" s="115"/>
      <c r="H153" s="111">
        <v>3684451</v>
      </c>
      <c r="N153" s="111">
        <v>2165358.9500000002</v>
      </c>
      <c r="O153" s="126">
        <f t="shared" si="2"/>
        <v>58.770192628426877</v>
      </c>
    </row>
    <row r="154" spans="1:15" ht="18.75" customHeight="1">
      <c r="A154" s="118" t="s">
        <v>365</v>
      </c>
      <c r="B154" s="13" t="s">
        <v>538</v>
      </c>
      <c r="C154" s="111">
        <v>7876257.5999999996</v>
      </c>
      <c r="D154" s="111">
        <v>3387258.66</v>
      </c>
      <c r="E154" s="111" t="s">
        <v>35</v>
      </c>
      <c r="F154" s="115"/>
      <c r="H154" s="111">
        <v>7876257.5999999996</v>
      </c>
      <c r="N154" s="111">
        <v>3387258.66</v>
      </c>
      <c r="O154" s="126">
        <f t="shared" si="2"/>
        <v>43.005940537038811</v>
      </c>
    </row>
    <row r="155" spans="1:15" ht="18.75" customHeight="1">
      <c r="A155" s="118" t="s">
        <v>367</v>
      </c>
      <c r="B155" s="13" t="s">
        <v>539</v>
      </c>
      <c r="C155" s="111">
        <v>7876257.5999999996</v>
      </c>
      <c r="D155" s="111">
        <v>3387258.66</v>
      </c>
      <c r="E155" s="111" t="s">
        <v>35</v>
      </c>
      <c r="F155" s="115"/>
      <c r="H155" s="111">
        <v>7876257.5999999996</v>
      </c>
      <c r="N155" s="111">
        <v>3387258.66</v>
      </c>
      <c r="O155" s="126">
        <f t="shared" si="2"/>
        <v>43.005940537038811</v>
      </c>
    </row>
    <row r="156" spans="1:15" ht="18.75" customHeight="1">
      <c r="A156" s="118" t="s">
        <v>381</v>
      </c>
      <c r="B156" s="13" t="s">
        <v>540</v>
      </c>
      <c r="C156" s="111">
        <v>155760</v>
      </c>
      <c r="D156" s="111">
        <v>89936.81</v>
      </c>
      <c r="E156" s="111" t="s">
        <v>35</v>
      </c>
      <c r="F156" s="115"/>
      <c r="H156" s="111">
        <v>155760</v>
      </c>
      <c r="N156" s="111">
        <v>89936.81</v>
      </c>
      <c r="O156" s="126">
        <f t="shared" si="2"/>
        <v>57.740633025166922</v>
      </c>
    </row>
    <row r="157" spans="1:15" ht="22.5" customHeight="1">
      <c r="A157" s="118" t="s">
        <v>369</v>
      </c>
      <c r="B157" s="13" t="s">
        <v>541</v>
      </c>
      <c r="C157" s="111">
        <v>5583080</v>
      </c>
      <c r="D157" s="111">
        <v>2270346.79</v>
      </c>
      <c r="E157" s="111" t="s">
        <v>35</v>
      </c>
      <c r="F157" s="115"/>
      <c r="H157" s="111">
        <v>5583080</v>
      </c>
      <c r="N157" s="111">
        <v>2270346.79</v>
      </c>
      <c r="O157" s="126">
        <f t="shared" si="2"/>
        <v>40.664772670282353</v>
      </c>
    </row>
    <row r="158" spans="1:15" ht="23.25" customHeight="1">
      <c r="A158" s="118" t="s">
        <v>386</v>
      </c>
      <c r="B158" s="13" t="s">
        <v>542</v>
      </c>
      <c r="C158" s="111">
        <v>2137417.6</v>
      </c>
      <c r="D158" s="111">
        <v>1026975.06</v>
      </c>
      <c r="E158" s="111" t="s">
        <v>35</v>
      </c>
      <c r="F158" s="115"/>
      <c r="H158" s="111">
        <v>2137417.6</v>
      </c>
      <c r="N158" s="111">
        <v>1026975.06</v>
      </c>
      <c r="O158" s="126">
        <f t="shared" ref="O158:O221" si="3">N158/H158*100</f>
        <v>48.047469057988479</v>
      </c>
    </row>
    <row r="159" spans="1:15" ht="24" customHeight="1">
      <c r="A159" s="118" t="s">
        <v>388</v>
      </c>
      <c r="B159" s="13" t="s">
        <v>543</v>
      </c>
      <c r="C159" s="111">
        <v>5200</v>
      </c>
      <c r="D159" s="111">
        <v>199.04</v>
      </c>
      <c r="E159" s="111" t="s">
        <v>35</v>
      </c>
      <c r="F159" s="115"/>
      <c r="H159" s="111">
        <v>5200</v>
      </c>
      <c r="N159" s="111">
        <v>199.04</v>
      </c>
      <c r="O159" s="126">
        <f t="shared" si="3"/>
        <v>3.8276923076923075</v>
      </c>
    </row>
    <row r="160" spans="1:15" ht="24.75" customHeight="1">
      <c r="A160" s="118" t="s">
        <v>390</v>
      </c>
      <c r="B160" s="13" t="s">
        <v>544</v>
      </c>
      <c r="C160" s="111">
        <v>5200</v>
      </c>
      <c r="D160" s="111">
        <v>199.04</v>
      </c>
      <c r="E160" s="111" t="s">
        <v>35</v>
      </c>
      <c r="F160" s="115"/>
      <c r="H160" s="111">
        <v>5200</v>
      </c>
      <c r="N160" s="111">
        <v>199.04</v>
      </c>
      <c r="O160" s="126">
        <f t="shared" si="3"/>
        <v>3.8276923076923075</v>
      </c>
    </row>
    <row r="161" spans="1:15" ht="24" customHeight="1">
      <c r="A161" s="118" t="s">
        <v>394</v>
      </c>
      <c r="B161" s="13" t="s">
        <v>545</v>
      </c>
      <c r="C161" s="111">
        <v>5200</v>
      </c>
      <c r="D161" s="111">
        <v>199.04</v>
      </c>
      <c r="E161" s="111" t="s">
        <v>35</v>
      </c>
      <c r="F161" s="115"/>
      <c r="H161" s="111">
        <v>5200</v>
      </c>
      <c r="N161" s="111">
        <v>199.04</v>
      </c>
      <c r="O161" s="126">
        <f t="shared" si="3"/>
        <v>3.8276923076923075</v>
      </c>
    </row>
    <row r="162" spans="1:15" ht="22.5" customHeight="1">
      <c r="A162" s="118" t="s">
        <v>546</v>
      </c>
      <c r="B162" s="13" t="s">
        <v>547</v>
      </c>
      <c r="C162" s="111">
        <v>137159053.40000001</v>
      </c>
      <c r="D162" s="111">
        <v>91952643.170000002</v>
      </c>
      <c r="E162" s="111" t="s">
        <v>35</v>
      </c>
      <c r="F162" s="115"/>
      <c r="H162" s="111">
        <v>137159053.40000001</v>
      </c>
      <c r="N162" s="111">
        <v>91952643.170000002</v>
      </c>
      <c r="O162" s="126">
        <f t="shared" si="3"/>
        <v>67.040884936582685</v>
      </c>
    </row>
    <row r="163" spans="1:15" ht="18.75" customHeight="1">
      <c r="A163" s="118" t="s">
        <v>355</v>
      </c>
      <c r="B163" s="13" t="s">
        <v>548</v>
      </c>
      <c r="C163" s="111">
        <v>82973766</v>
      </c>
      <c r="D163" s="111">
        <v>57901711.789999999</v>
      </c>
      <c r="E163" s="111" t="s">
        <v>35</v>
      </c>
      <c r="F163" s="115"/>
      <c r="H163" s="111">
        <v>82973766</v>
      </c>
      <c r="N163" s="111">
        <v>57901711.789999999</v>
      </c>
      <c r="O163" s="126">
        <f t="shared" si="3"/>
        <v>69.783155063734242</v>
      </c>
    </row>
    <row r="164" spans="1:15" ht="24" customHeight="1">
      <c r="A164" s="118" t="s">
        <v>439</v>
      </c>
      <c r="B164" s="13" t="s">
        <v>549</v>
      </c>
      <c r="C164" s="111">
        <v>82973766</v>
      </c>
      <c r="D164" s="111">
        <v>57901711.789999999</v>
      </c>
      <c r="E164" s="111" t="s">
        <v>35</v>
      </c>
      <c r="F164" s="115"/>
      <c r="H164" s="111">
        <v>82973766</v>
      </c>
      <c r="N164" s="111">
        <v>57901711.789999999</v>
      </c>
      <c r="O164" s="126">
        <f t="shared" si="3"/>
        <v>69.783155063734242</v>
      </c>
    </row>
    <row r="165" spans="1:15" ht="21" customHeight="1">
      <c r="A165" s="118" t="s">
        <v>441</v>
      </c>
      <c r="B165" s="13" t="s">
        <v>550</v>
      </c>
      <c r="C165" s="111">
        <v>63697209</v>
      </c>
      <c r="D165" s="111">
        <v>44856042.890000001</v>
      </c>
      <c r="E165" s="111" t="s">
        <v>35</v>
      </c>
      <c r="F165" s="115"/>
      <c r="H165" s="111">
        <v>63697209</v>
      </c>
      <c r="N165" s="111">
        <v>44856042.890000001</v>
      </c>
      <c r="O165" s="126">
        <f t="shared" si="3"/>
        <v>70.420735216200754</v>
      </c>
    </row>
    <row r="166" spans="1:15" ht="18.75" customHeight="1">
      <c r="A166" s="118" t="s">
        <v>443</v>
      </c>
      <c r="B166" s="13" t="s">
        <v>551</v>
      </c>
      <c r="C166" s="111">
        <v>40000</v>
      </c>
      <c r="D166" s="111">
        <v>10790</v>
      </c>
      <c r="E166" s="111" t="s">
        <v>35</v>
      </c>
      <c r="F166" s="115"/>
      <c r="H166" s="111">
        <v>40000</v>
      </c>
      <c r="N166" s="111">
        <v>10790</v>
      </c>
      <c r="O166" s="126">
        <f t="shared" si="3"/>
        <v>26.974999999999998</v>
      </c>
    </row>
    <row r="167" spans="1:15" ht="18.75" customHeight="1">
      <c r="A167" s="118" t="s">
        <v>445</v>
      </c>
      <c r="B167" s="13" t="s">
        <v>552</v>
      </c>
      <c r="C167" s="111">
        <v>19236557</v>
      </c>
      <c r="D167" s="111">
        <v>13034878.9</v>
      </c>
      <c r="E167" s="111" t="s">
        <v>35</v>
      </c>
      <c r="F167" s="115"/>
      <c r="H167" s="111">
        <v>19236557</v>
      </c>
      <c r="N167" s="111">
        <v>13034878.9</v>
      </c>
      <c r="O167" s="126">
        <f t="shared" si="3"/>
        <v>67.760976665418866</v>
      </c>
    </row>
    <row r="168" spans="1:15" ht="18.75" customHeight="1">
      <c r="A168" s="118" t="s">
        <v>365</v>
      </c>
      <c r="B168" s="13" t="s">
        <v>553</v>
      </c>
      <c r="C168" s="111">
        <v>54083925.399999999</v>
      </c>
      <c r="D168" s="111">
        <v>34046301.609999999</v>
      </c>
      <c r="E168" s="111" t="s">
        <v>35</v>
      </c>
      <c r="F168" s="115"/>
      <c r="H168" s="111">
        <v>54083925.399999999</v>
      </c>
      <c r="N168" s="111">
        <v>34046301.609999999</v>
      </c>
      <c r="O168" s="126">
        <f t="shared" si="3"/>
        <v>62.950870074974254</v>
      </c>
    </row>
    <row r="169" spans="1:15" ht="18.75" customHeight="1">
      <c r="A169" s="118" t="s">
        <v>367</v>
      </c>
      <c r="B169" s="13" t="s">
        <v>554</v>
      </c>
      <c r="C169" s="111">
        <v>54083925.399999999</v>
      </c>
      <c r="D169" s="111">
        <v>34046301.609999999</v>
      </c>
      <c r="E169" s="111" t="s">
        <v>35</v>
      </c>
      <c r="F169" s="115"/>
      <c r="H169" s="111">
        <v>54083925.399999999</v>
      </c>
      <c r="N169" s="111">
        <v>34046301.609999999</v>
      </c>
      <c r="O169" s="126">
        <f t="shared" si="3"/>
        <v>62.950870074974254</v>
      </c>
    </row>
    <row r="170" spans="1:15" ht="18.75" customHeight="1">
      <c r="A170" s="118" t="s">
        <v>381</v>
      </c>
      <c r="B170" s="13" t="s">
        <v>555</v>
      </c>
      <c r="C170" s="111">
        <v>1362106</v>
      </c>
      <c r="D170" s="111">
        <v>415386.6</v>
      </c>
      <c r="E170" s="111" t="s">
        <v>35</v>
      </c>
      <c r="F170" s="115"/>
      <c r="H170" s="111">
        <v>1362106</v>
      </c>
      <c r="N170" s="111">
        <v>415386.6</v>
      </c>
      <c r="O170" s="126">
        <f t="shared" si="3"/>
        <v>30.495908541625983</v>
      </c>
    </row>
    <row r="171" spans="1:15" ht="24" customHeight="1">
      <c r="A171" s="118" t="s">
        <v>369</v>
      </c>
      <c r="B171" s="13" t="s">
        <v>556</v>
      </c>
      <c r="C171" s="111">
        <v>32507370.399999999</v>
      </c>
      <c r="D171" s="111">
        <v>21619268.989999998</v>
      </c>
      <c r="E171" s="111" t="s">
        <v>35</v>
      </c>
      <c r="F171" s="115"/>
      <c r="H171" s="111">
        <v>32507370.399999999</v>
      </c>
      <c r="N171" s="111">
        <v>21619268.989999998</v>
      </c>
      <c r="O171" s="126">
        <f t="shared" si="3"/>
        <v>66.505745386283223</v>
      </c>
    </row>
    <row r="172" spans="1:15" ht="23.25" customHeight="1">
      <c r="A172" s="118" t="s">
        <v>386</v>
      </c>
      <c r="B172" s="13" t="s">
        <v>557</v>
      </c>
      <c r="C172" s="111">
        <v>20214449</v>
      </c>
      <c r="D172" s="111">
        <v>12011646.02</v>
      </c>
      <c r="E172" s="111" t="s">
        <v>35</v>
      </c>
      <c r="F172" s="115"/>
      <c r="H172" s="111">
        <v>20214449</v>
      </c>
      <c r="N172" s="111">
        <v>12011646.02</v>
      </c>
      <c r="O172" s="126">
        <f t="shared" si="3"/>
        <v>59.421090428930313</v>
      </c>
    </row>
    <row r="173" spans="1:15" ht="22.5" customHeight="1">
      <c r="A173" s="118" t="s">
        <v>388</v>
      </c>
      <c r="B173" s="13" t="s">
        <v>558</v>
      </c>
      <c r="C173" s="111">
        <v>101362</v>
      </c>
      <c r="D173" s="111">
        <v>4629.7700000000004</v>
      </c>
      <c r="E173" s="111" t="s">
        <v>35</v>
      </c>
      <c r="F173" s="115"/>
      <c r="H173" s="111">
        <v>101362</v>
      </c>
      <c r="N173" s="111">
        <v>4629.7700000000004</v>
      </c>
      <c r="O173" s="126">
        <f t="shared" si="3"/>
        <v>4.5675598350466649</v>
      </c>
    </row>
    <row r="174" spans="1:15" ht="23.25" customHeight="1">
      <c r="A174" s="118" t="s">
        <v>390</v>
      </c>
      <c r="B174" s="13" t="s">
        <v>559</v>
      </c>
      <c r="C174" s="111">
        <v>101362</v>
      </c>
      <c r="D174" s="111">
        <v>4629.7700000000004</v>
      </c>
      <c r="E174" s="111" t="s">
        <v>35</v>
      </c>
      <c r="F174" s="115"/>
      <c r="H174" s="111">
        <v>101362</v>
      </c>
      <c r="N174" s="111">
        <v>4629.7700000000004</v>
      </c>
      <c r="O174" s="126">
        <f t="shared" si="3"/>
        <v>4.5675598350466649</v>
      </c>
    </row>
    <row r="175" spans="1:15" ht="23.25" customHeight="1">
      <c r="A175" s="118" t="s">
        <v>392</v>
      </c>
      <c r="B175" s="13" t="s">
        <v>560</v>
      </c>
      <c r="C175" s="111">
        <v>3500</v>
      </c>
      <c r="D175" s="111">
        <v>3500</v>
      </c>
      <c r="E175" s="111" t="s">
        <v>35</v>
      </c>
      <c r="F175" s="115"/>
      <c r="H175" s="111">
        <v>3500</v>
      </c>
      <c r="N175" s="111">
        <v>3500</v>
      </c>
      <c r="O175" s="126">
        <f t="shared" si="3"/>
        <v>100</v>
      </c>
    </row>
    <row r="176" spans="1:15" ht="22.5" customHeight="1">
      <c r="A176" s="118" t="s">
        <v>394</v>
      </c>
      <c r="B176" s="13" t="s">
        <v>561</v>
      </c>
      <c r="C176" s="111">
        <v>97862</v>
      </c>
      <c r="D176" s="111">
        <v>1129.77</v>
      </c>
      <c r="E176" s="111" t="s">
        <v>35</v>
      </c>
      <c r="F176" s="115"/>
      <c r="H176" s="111">
        <v>97862</v>
      </c>
      <c r="N176" s="111">
        <v>1129.77</v>
      </c>
      <c r="O176" s="126">
        <f t="shared" si="3"/>
        <v>1.1544521877746214</v>
      </c>
    </row>
    <row r="177" spans="1:15" ht="21.75" customHeight="1">
      <c r="A177" s="118" t="s">
        <v>562</v>
      </c>
      <c r="B177" s="13" t="s">
        <v>563</v>
      </c>
      <c r="C177" s="111">
        <v>17321807.199999999</v>
      </c>
      <c r="D177" s="111">
        <v>9651455.6400000006</v>
      </c>
      <c r="E177" s="111" t="s">
        <v>35</v>
      </c>
      <c r="F177" s="115"/>
      <c r="H177" s="111">
        <v>17321807.199999999</v>
      </c>
      <c r="N177" s="111">
        <v>9651455.6400000006</v>
      </c>
      <c r="O177" s="126">
        <f t="shared" si="3"/>
        <v>55.718525951495415</v>
      </c>
    </row>
    <row r="178" spans="1:15" ht="18.75" customHeight="1">
      <c r="A178" s="118" t="s">
        <v>355</v>
      </c>
      <c r="B178" s="13" t="s">
        <v>564</v>
      </c>
      <c r="C178" s="111">
        <v>13631342.199999999</v>
      </c>
      <c r="D178" s="111">
        <v>7988480.1799999997</v>
      </c>
      <c r="E178" s="111" t="s">
        <v>35</v>
      </c>
      <c r="F178" s="115"/>
      <c r="H178" s="111">
        <v>13631342.199999999</v>
      </c>
      <c r="N178" s="111">
        <v>7988480.1799999997</v>
      </c>
      <c r="O178" s="126">
        <f t="shared" si="3"/>
        <v>58.603768160115585</v>
      </c>
    </row>
    <row r="179" spans="1:15" ht="25.5" customHeight="1">
      <c r="A179" s="118" t="s">
        <v>439</v>
      </c>
      <c r="B179" s="13" t="s">
        <v>565</v>
      </c>
      <c r="C179" s="111">
        <v>13631342.199999999</v>
      </c>
      <c r="D179" s="111">
        <v>7988480.1799999997</v>
      </c>
      <c r="E179" s="111" t="s">
        <v>35</v>
      </c>
      <c r="F179" s="115"/>
      <c r="H179" s="111">
        <v>13631342.199999999</v>
      </c>
      <c r="N179" s="111">
        <v>7988480.1799999997</v>
      </c>
      <c r="O179" s="126">
        <f t="shared" si="3"/>
        <v>58.603768160115585</v>
      </c>
    </row>
    <row r="180" spans="1:15" ht="24.75" customHeight="1">
      <c r="A180" s="118" t="s">
        <v>441</v>
      </c>
      <c r="B180" s="13" t="s">
        <v>566</v>
      </c>
      <c r="C180" s="111">
        <v>10346580.130000001</v>
      </c>
      <c r="D180" s="111">
        <v>6186796.1600000001</v>
      </c>
      <c r="E180" s="111" t="s">
        <v>35</v>
      </c>
      <c r="F180" s="115"/>
      <c r="H180" s="111">
        <v>10346580.130000001</v>
      </c>
      <c r="N180" s="111">
        <v>6186796.1600000001</v>
      </c>
      <c r="O180" s="126">
        <f t="shared" si="3"/>
        <v>59.795566093006222</v>
      </c>
    </row>
    <row r="181" spans="1:15" ht="18.75" customHeight="1">
      <c r="A181" s="118" t="s">
        <v>443</v>
      </c>
      <c r="B181" s="13" t="s">
        <v>567</v>
      </c>
      <c r="C181" s="111">
        <v>21000</v>
      </c>
      <c r="D181" s="111">
        <v>2116</v>
      </c>
      <c r="E181" s="111" t="s">
        <v>35</v>
      </c>
      <c r="F181" s="115"/>
      <c r="H181" s="111">
        <v>21000</v>
      </c>
      <c r="N181" s="111">
        <v>2116</v>
      </c>
      <c r="O181" s="126">
        <f t="shared" si="3"/>
        <v>10.076190476190476</v>
      </c>
    </row>
    <row r="182" spans="1:15" ht="18.75" customHeight="1">
      <c r="A182" s="118" t="s">
        <v>445</v>
      </c>
      <c r="B182" s="13" t="s">
        <v>568</v>
      </c>
      <c r="C182" s="111">
        <v>3263762.07</v>
      </c>
      <c r="D182" s="111">
        <v>1799568.02</v>
      </c>
      <c r="E182" s="111" t="s">
        <v>35</v>
      </c>
      <c r="F182" s="115"/>
      <c r="H182" s="111">
        <v>3263762.07</v>
      </c>
      <c r="N182" s="111">
        <v>1799568.02</v>
      </c>
      <c r="O182" s="126">
        <f t="shared" si="3"/>
        <v>55.137843427416264</v>
      </c>
    </row>
    <row r="183" spans="1:15" ht="18.75" customHeight="1">
      <c r="A183" s="118" t="s">
        <v>365</v>
      </c>
      <c r="B183" s="13" t="s">
        <v>569</v>
      </c>
      <c r="C183" s="111">
        <v>3682335</v>
      </c>
      <c r="D183" s="111">
        <v>1662968.9</v>
      </c>
      <c r="E183" s="111" t="s">
        <v>35</v>
      </c>
      <c r="F183" s="115"/>
      <c r="H183" s="111">
        <v>3682335</v>
      </c>
      <c r="N183" s="111">
        <v>1662968.9</v>
      </c>
      <c r="O183" s="126">
        <f t="shared" si="3"/>
        <v>45.160717316593953</v>
      </c>
    </row>
    <row r="184" spans="1:15" ht="18.75" customHeight="1">
      <c r="A184" s="118" t="s">
        <v>367</v>
      </c>
      <c r="B184" s="13" t="s">
        <v>570</v>
      </c>
      <c r="C184" s="111">
        <v>3682335</v>
      </c>
      <c r="D184" s="111">
        <v>1662968.9</v>
      </c>
      <c r="E184" s="111" t="s">
        <v>35</v>
      </c>
      <c r="F184" s="115"/>
      <c r="H184" s="111">
        <v>3682335</v>
      </c>
      <c r="N184" s="111">
        <v>1662968.9</v>
      </c>
      <c r="O184" s="126">
        <f t="shared" si="3"/>
        <v>45.160717316593953</v>
      </c>
    </row>
    <row r="185" spans="1:15" ht="18.75" customHeight="1">
      <c r="A185" s="118" t="s">
        <v>381</v>
      </c>
      <c r="B185" s="13" t="s">
        <v>571</v>
      </c>
      <c r="C185" s="111">
        <v>179780</v>
      </c>
      <c r="D185" s="111">
        <v>150408.49</v>
      </c>
      <c r="E185" s="111" t="s">
        <v>35</v>
      </c>
      <c r="F185" s="115"/>
      <c r="H185" s="111">
        <v>179780</v>
      </c>
      <c r="N185" s="111">
        <v>150408.49</v>
      </c>
      <c r="O185" s="126">
        <f t="shared" si="3"/>
        <v>83.66252642118144</v>
      </c>
    </row>
    <row r="186" spans="1:15" ht="18.75" customHeight="1">
      <c r="A186" s="118" t="s">
        <v>383</v>
      </c>
      <c r="B186" s="13" t="s">
        <v>572</v>
      </c>
      <c r="C186" s="111">
        <v>316905.40000000002</v>
      </c>
      <c r="D186" s="111">
        <v>1297</v>
      </c>
      <c r="E186" s="111" t="s">
        <v>35</v>
      </c>
      <c r="F186" s="115"/>
      <c r="H186" s="111">
        <v>316905.40000000002</v>
      </c>
      <c r="N186" s="111">
        <v>1297</v>
      </c>
      <c r="O186" s="126">
        <f t="shared" si="3"/>
        <v>0.40927040056748787</v>
      </c>
    </row>
    <row r="187" spans="1:15" ht="24" customHeight="1">
      <c r="A187" s="118" t="s">
        <v>369</v>
      </c>
      <c r="B187" s="13" t="s">
        <v>573</v>
      </c>
      <c r="C187" s="111">
        <v>2377641.6</v>
      </c>
      <c r="D187" s="111">
        <v>1105871.2</v>
      </c>
      <c r="E187" s="111" t="s">
        <v>35</v>
      </c>
      <c r="F187" s="115"/>
      <c r="H187" s="111">
        <v>2377641.6</v>
      </c>
      <c r="N187" s="111">
        <v>1105871.2</v>
      </c>
      <c r="O187" s="126">
        <f t="shared" si="3"/>
        <v>46.511265617156091</v>
      </c>
    </row>
    <row r="188" spans="1:15" ht="22.5" customHeight="1">
      <c r="A188" s="118" t="s">
        <v>386</v>
      </c>
      <c r="B188" s="13" t="s">
        <v>574</v>
      </c>
      <c r="C188" s="111">
        <v>808008</v>
      </c>
      <c r="D188" s="111">
        <v>405392.21</v>
      </c>
      <c r="E188" s="111" t="s">
        <v>35</v>
      </c>
      <c r="F188" s="115"/>
      <c r="H188" s="111">
        <v>808008</v>
      </c>
      <c r="N188" s="111">
        <v>405392.21</v>
      </c>
      <c r="O188" s="126">
        <f t="shared" si="3"/>
        <v>50.171806467262705</v>
      </c>
    </row>
    <row r="189" spans="1:15" ht="24" customHeight="1">
      <c r="A189" s="118" t="s">
        <v>388</v>
      </c>
      <c r="B189" s="13" t="s">
        <v>575</v>
      </c>
      <c r="C189" s="111">
        <v>8130</v>
      </c>
      <c r="D189" s="111">
        <v>6.56</v>
      </c>
      <c r="E189" s="111" t="s">
        <v>35</v>
      </c>
      <c r="F189" s="115"/>
      <c r="H189" s="111">
        <v>8130</v>
      </c>
      <c r="N189" s="111">
        <v>6.56</v>
      </c>
      <c r="O189" s="126">
        <f t="shared" si="3"/>
        <v>8.068880688806887E-2</v>
      </c>
    </row>
    <row r="190" spans="1:15" ht="24" customHeight="1">
      <c r="A190" s="118" t="s">
        <v>390</v>
      </c>
      <c r="B190" s="13" t="s">
        <v>576</v>
      </c>
      <c r="C190" s="111">
        <v>8130</v>
      </c>
      <c r="D190" s="111">
        <v>6.56</v>
      </c>
      <c r="E190" s="111" t="s">
        <v>35</v>
      </c>
      <c r="F190" s="115"/>
      <c r="H190" s="111">
        <v>8130</v>
      </c>
      <c r="N190" s="111">
        <v>6.56</v>
      </c>
      <c r="O190" s="126">
        <f t="shared" si="3"/>
        <v>8.068880688806887E-2</v>
      </c>
    </row>
    <row r="191" spans="1:15" ht="22.5" customHeight="1">
      <c r="A191" s="118" t="s">
        <v>392</v>
      </c>
      <c r="B191" s="13" t="s">
        <v>577</v>
      </c>
      <c r="C191" s="111">
        <v>400</v>
      </c>
      <c r="D191" s="111" t="s">
        <v>35</v>
      </c>
      <c r="E191" s="111" t="s">
        <v>35</v>
      </c>
      <c r="F191" s="115"/>
      <c r="H191" s="111">
        <v>400</v>
      </c>
      <c r="N191" s="111" t="s">
        <v>35</v>
      </c>
      <c r="O191" s="111" t="s">
        <v>35</v>
      </c>
    </row>
    <row r="192" spans="1:15" ht="23.25" customHeight="1">
      <c r="A192" s="118" t="s">
        <v>394</v>
      </c>
      <c r="B192" s="13" t="s">
        <v>578</v>
      </c>
      <c r="C192" s="111">
        <v>7730</v>
      </c>
      <c r="D192" s="111">
        <v>6.56</v>
      </c>
      <c r="E192" s="111" t="s">
        <v>35</v>
      </c>
      <c r="F192" s="115"/>
      <c r="H192" s="111">
        <v>7730</v>
      </c>
      <c r="N192" s="111">
        <v>6.56</v>
      </c>
      <c r="O192" s="126">
        <f t="shared" si="3"/>
        <v>8.4864165588615786E-2</v>
      </c>
    </row>
    <row r="193" spans="1:15" ht="18.75" customHeight="1">
      <c r="A193" s="118" t="s">
        <v>579</v>
      </c>
      <c r="B193" s="13" t="s">
        <v>580</v>
      </c>
      <c r="C193" s="111">
        <v>100000</v>
      </c>
      <c r="D193" s="111">
        <v>70205</v>
      </c>
      <c r="E193" s="111" t="s">
        <v>35</v>
      </c>
      <c r="F193" s="115"/>
      <c r="H193" s="111">
        <v>100000</v>
      </c>
      <c r="N193" s="111">
        <v>70205</v>
      </c>
      <c r="O193" s="126">
        <f t="shared" si="3"/>
        <v>70.204999999999998</v>
      </c>
    </row>
    <row r="194" spans="1:15" ht="18.75" customHeight="1">
      <c r="A194" s="118" t="s">
        <v>365</v>
      </c>
      <c r="B194" s="13" t="s">
        <v>581</v>
      </c>
      <c r="C194" s="111">
        <v>100000</v>
      </c>
      <c r="D194" s="111">
        <v>70205</v>
      </c>
      <c r="E194" s="111" t="s">
        <v>35</v>
      </c>
      <c r="F194" s="115"/>
      <c r="H194" s="111">
        <v>100000</v>
      </c>
      <c r="N194" s="111">
        <v>70205</v>
      </c>
      <c r="O194" s="126">
        <f t="shared" si="3"/>
        <v>70.204999999999998</v>
      </c>
    </row>
    <row r="195" spans="1:15" ht="18.75" customHeight="1">
      <c r="A195" s="118" t="s">
        <v>367</v>
      </c>
      <c r="B195" s="13" t="s">
        <v>582</v>
      </c>
      <c r="C195" s="111">
        <v>100000</v>
      </c>
      <c r="D195" s="111">
        <v>70205</v>
      </c>
      <c r="E195" s="111" t="s">
        <v>35</v>
      </c>
      <c r="F195" s="115"/>
      <c r="H195" s="111">
        <v>100000</v>
      </c>
      <c r="N195" s="111">
        <v>70205</v>
      </c>
      <c r="O195" s="126">
        <f t="shared" si="3"/>
        <v>70.204999999999998</v>
      </c>
    </row>
    <row r="196" spans="1:15" ht="24" customHeight="1">
      <c r="A196" s="118" t="s">
        <v>369</v>
      </c>
      <c r="B196" s="13" t="s">
        <v>583</v>
      </c>
      <c r="C196" s="111">
        <v>100000</v>
      </c>
      <c r="D196" s="111">
        <v>70205</v>
      </c>
      <c r="E196" s="111" t="s">
        <v>35</v>
      </c>
      <c r="F196" s="115"/>
      <c r="H196" s="111">
        <v>100000</v>
      </c>
      <c r="N196" s="111">
        <v>70205</v>
      </c>
      <c r="O196" s="126">
        <f t="shared" si="3"/>
        <v>70.204999999999998</v>
      </c>
    </row>
    <row r="197" spans="1:15" ht="24" customHeight="1">
      <c r="A197" s="118" t="s">
        <v>584</v>
      </c>
      <c r="B197" s="13" t="s">
        <v>585</v>
      </c>
      <c r="C197" s="111">
        <v>960145</v>
      </c>
      <c r="D197" s="111">
        <v>858224.5</v>
      </c>
      <c r="E197" s="111" t="s">
        <v>35</v>
      </c>
      <c r="F197" s="115"/>
      <c r="H197" s="111">
        <v>960145</v>
      </c>
      <c r="N197" s="111">
        <v>858224.5</v>
      </c>
      <c r="O197" s="126">
        <f t="shared" si="3"/>
        <v>89.384884574725689</v>
      </c>
    </row>
    <row r="198" spans="1:15" ht="18.75" customHeight="1">
      <c r="A198" s="118" t="s">
        <v>365</v>
      </c>
      <c r="B198" s="13" t="s">
        <v>586</v>
      </c>
      <c r="C198" s="111">
        <v>960145</v>
      </c>
      <c r="D198" s="111">
        <v>858224.5</v>
      </c>
      <c r="E198" s="111" t="s">
        <v>35</v>
      </c>
      <c r="F198" s="115"/>
      <c r="H198" s="111">
        <v>960145</v>
      </c>
      <c r="N198" s="111">
        <v>858224.5</v>
      </c>
      <c r="O198" s="126">
        <f t="shared" si="3"/>
        <v>89.384884574725689</v>
      </c>
    </row>
    <row r="199" spans="1:15" ht="18.75" customHeight="1">
      <c r="A199" s="118" t="s">
        <v>367</v>
      </c>
      <c r="B199" s="13" t="s">
        <v>587</v>
      </c>
      <c r="C199" s="111">
        <v>960145</v>
      </c>
      <c r="D199" s="111">
        <v>858224.5</v>
      </c>
      <c r="E199" s="111" t="s">
        <v>35</v>
      </c>
      <c r="F199" s="115"/>
      <c r="H199" s="111">
        <v>960145</v>
      </c>
      <c r="N199" s="111">
        <v>858224.5</v>
      </c>
      <c r="O199" s="126">
        <f t="shared" si="3"/>
        <v>89.384884574725689</v>
      </c>
    </row>
    <row r="200" spans="1:15" ht="21.75" customHeight="1">
      <c r="A200" s="118" t="s">
        <v>369</v>
      </c>
      <c r="B200" s="13" t="s">
        <v>588</v>
      </c>
      <c r="C200" s="111">
        <v>960145</v>
      </c>
      <c r="D200" s="111">
        <v>858224.5</v>
      </c>
      <c r="E200" s="111" t="s">
        <v>35</v>
      </c>
      <c r="F200" s="115"/>
      <c r="H200" s="111">
        <v>960145</v>
      </c>
      <c r="N200" s="111">
        <v>858224.5</v>
      </c>
      <c r="O200" s="126">
        <f t="shared" si="3"/>
        <v>89.384884574725689</v>
      </c>
    </row>
    <row r="201" spans="1:15" ht="24" customHeight="1">
      <c r="A201" s="118" t="s">
        <v>589</v>
      </c>
      <c r="B201" s="13" t="s">
        <v>590</v>
      </c>
      <c r="C201" s="111">
        <v>12228463.16</v>
      </c>
      <c r="D201" s="111">
        <v>7111868.2800000003</v>
      </c>
      <c r="E201" s="111" t="s">
        <v>35</v>
      </c>
      <c r="F201" s="115"/>
      <c r="H201" s="111">
        <v>12228463.16</v>
      </c>
      <c r="N201" s="111">
        <v>7111868.2800000003</v>
      </c>
      <c r="O201" s="126">
        <f t="shared" si="3"/>
        <v>58.158316273653476</v>
      </c>
    </row>
    <row r="202" spans="1:15" ht="18.75" customHeight="1">
      <c r="A202" s="118" t="s">
        <v>355</v>
      </c>
      <c r="B202" s="13" t="s">
        <v>591</v>
      </c>
      <c r="C202" s="111">
        <v>9879183.1600000001</v>
      </c>
      <c r="D202" s="111">
        <v>6076527.3799999999</v>
      </c>
      <c r="E202" s="111" t="s">
        <v>35</v>
      </c>
      <c r="F202" s="115"/>
      <c r="H202" s="111">
        <v>9879183.1600000001</v>
      </c>
      <c r="N202" s="111">
        <v>6076527.3799999999</v>
      </c>
      <c r="O202" s="126">
        <f t="shared" si="3"/>
        <v>61.508398838107979</v>
      </c>
    </row>
    <row r="203" spans="1:15" ht="21" customHeight="1">
      <c r="A203" s="118" t="s">
        <v>439</v>
      </c>
      <c r="B203" s="13" t="s">
        <v>592</v>
      </c>
      <c r="C203" s="111">
        <v>8090782</v>
      </c>
      <c r="D203" s="111">
        <v>4684873.01</v>
      </c>
      <c r="E203" s="111" t="s">
        <v>35</v>
      </c>
      <c r="F203" s="115"/>
      <c r="H203" s="111">
        <v>8090782</v>
      </c>
      <c r="N203" s="111">
        <v>4684873.01</v>
      </c>
      <c r="O203" s="126">
        <f t="shared" si="3"/>
        <v>57.903834388319943</v>
      </c>
    </row>
    <row r="204" spans="1:15" ht="20.25" customHeight="1">
      <c r="A204" s="118" t="s">
        <v>441</v>
      </c>
      <c r="B204" s="13" t="s">
        <v>593</v>
      </c>
      <c r="C204" s="111">
        <v>6193788</v>
      </c>
      <c r="D204" s="111">
        <v>3656921.53</v>
      </c>
      <c r="E204" s="111" t="s">
        <v>35</v>
      </c>
      <c r="F204" s="115"/>
      <c r="H204" s="111">
        <v>6193788</v>
      </c>
      <c r="N204" s="111">
        <v>3656921.53</v>
      </c>
      <c r="O204" s="126">
        <f t="shared" si="3"/>
        <v>59.041761358315782</v>
      </c>
    </row>
    <row r="205" spans="1:15" ht="18.75" customHeight="1">
      <c r="A205" s="118" t="s">
        <v>443</v>
      </c>
      <c r="B205" s="13" t="s">
        <v>594</v>
      </c>
      <c r="C205" s="111">
        <v>26470</v>
      </c>
      <c r="D205" s="111" t="s">
        <v>35</v>
      </c>
      <c r="E205" s="111" t="s">
        <v>35</v>
      </c>
      <c r="F205" s="115"/>
      <c r="H205" s="111">
        <v>26470</v>
      </c>
      <c r="N205" s="111" t="s">
        <v>35</v>
      </c>
      <c r="O205" s="111" t="s">
        <v>35</v>
      </c>
    </row>
    <row r="206" spans="1:15" ht="18.75" customHeight="1">
      <c r="A206" s="118" t="s">
        <v>445</v>
      </c>
      <c r="B206" s="13" t="s">
        <v>595</v>
      </c>
      <c r="C206" s="111">
        <v>1870524</v>
      </c>
      <c r="D206" s="111">
        <v>1027951.48</v>
      </c>
      <c r="E206" s="111" t="s">
        <v>35</v>
      </c>
      <c r="F206" s="115"/>
      <c r="H206" s="111">
        <v>1870524</v>
      </c>
      <c r="N206" s="111">
        <v>1027951.48</v>
      </c>
      <c r="O206" s="126">
        <f t="shared" si="3"/>
        <v>54.955268149459727</v>
      </c>
    </row>
    <row r="207" spans="1:15" ht="18.75" customHeight="1">
      <c r="A207" s="118" t="s">
        <v>357</v>
      </c>
      <c r="B207" s="13" t="s">
        <v>596</v>
      </c>
      <c r="C207" s="111">
        <v>1788401.16</v>
      </c>
      <c r="D207" s="111">
        <v>1391654.37</v>
      </c>
      <c r="E207" s="111" t="s">
        <v>35</v>
      </c>
      <c r="F207" s="115"/>
      <c r="H207" s="111">
        <v>1788401.16</v>
      </c>
      <c r="N207" s="111">
        <v>1391654.37</v>
      </c>
      <c r="O207" s="126">
        <f t="shared" si="3"/>
        <v>77.815559569420103</v>
      </c>
    </row>
    <row r="208" spans="1:15" ht="23.25" customHeight="1">
      <c r="A208" s="118" t="s">
        <v>359</v>
      </c>
      <c r="B208" s="13" t="s">
        <v>597</v>
      </c>
      <c r="C208" s="111">
        <v>1373580</v>
      </c>
      <c r="D208" s="111">
        <v>1080906.25</v>
      </c>
      <c r="E208" s="111" t="s">
        <v>35</v>
      </c>
      <c r="F208" s="115"/>
      <c r="H208" s="111">
        <v>1373580</v>
      </c>
      <c r="N208" s="111">
        <v>1080906.25</v>
      </c>
      <c r="O208" s="126">
        <f t="shared" si="3"/>
        <v>78.692631663244953</v>
      </c>
    </row>
    <row r="209" spans="1:15" ht="18.75" customHeight="1">
      <c r="A209" s="118" t="s">
        <v>363</v>
      </c>
      <c r="B209" s="13" t="s">
        <v>598</v>
      </c>
      <c r="C209" s="111">
        <v>414821.16</v>
      </c>
      <c r="D209" s="111">
        <v>310748.12</v>
      </c>
      <c r="E209" s="111" t="s">
        <v>35</v>
      </c>
      <c r="F209" s="115"/>
      <c r="H209" s="111">
        <v>414821.16</v>
      </c>
      <c r="N209" s="111">
        <v>310748.12</v>
      </c>
      <c r="O209" s="126">
        <f t="shared" si="3"/>
        <v>74.911347338211968</v>
      </c>
    </row>
    <row r="210" spans="1:15" ht="18.75" customHeight="1">
      <c r="A210" s="118" t="s">
        <v>365</v>
      </c>
      <c r="B210" s="13" t="s">
        <v>599</v>
      </c>
      <c r="C210" s="111">
        <v>2344080</v>
      </c>
      <c r="D210" s="111">
        <v>1034074.27</v>
      </c>
      <c r="E210" s="111" t="s">
        <v>35</v>
      </c>
      <c r="F210" s="115"/>
      <c r="H210" s="111">
        <v>2344080</v>
      </c>
      <c r="N210" s="111">
        <v>1034074.27</v>
      </c>
      <c r="O210" s="126">
        <f t="shared" si="3"/>
        <v>44.11429089450872</v>
      </c>
    </row>
    <row r="211" spans="1:15" ht="18.75" customHeight="1">
      <c r="A211" s="118" t="s">
        <v>367</v>
      </c>
      <c r="B211" s="13" t="s">
        <v>600</v>
      </c>
      <c r="C211" s="111">
        <v>2344080</v>
      </c>
      <c r="D211" s="111">
        <v>1034074.27</v>
      </c>
      <c r="E211" s="111" t="s">
        <v>35</v>
      </c>
      <c r="F211" s="115"/>
      <c r="H211" s="111">
        <v>2344080</v>
      </c>
      <c r="N211" s="111">
        <v>1034074.27</v>
      </c>
      <c r="O211" s="126">
        <f t="shared" si="3"/>
        <v>44.11429089450872</v>
      </c>
    </row>
    <row r="212" spans="1:15" ht="18.75" customHeight="1">
      <c r="A212" s="118" t="s">
        <v>381</v>
      </c>
      <c r="B212" s="13" t="s">
        <v>601</v>
      </c>
      <c r="C212" s="111">
        <v>773950</v>
      </c>
      <c r="D212" s="111">
        <v>317165.89</v>
      </c>
      <c r="E212" s="111" t="s">
        <v>35</v>
      </c>
      <c r="F212" s="115"/>
      <c r="H212" s="111">
        <v>773950</v>
      </c>
      <c r="N212" s="111">
        <v>317165.89</v>
      </c>
      <c r="O212" s="126">
        <f t="shared" si="3"/>
        <v>40.980152464629498</v>
      </c>
    </row>
    <row r="213" spans="1:15" ht="21" customHeight="1">
      <c r="A213" s="118" t="s">
        <v>369</v>
      </c>
      <c r="B213" s="13" t="s">
        <v>602</v>
      </c>
      <c r="C213" s="111">
        <v>714350</v>
      </c>
      <c r="D213" s="111">
        <v>273586.96999999997</v>
      </c>
      <c r="E213" s="111" t="s">
        <v>35</v>
      </c>
      <c r="F213" s="115"/>
      <c r="H213" s="111">
        <v>714350</v>
      </c>
      <c r="N213" s="111">
        <v>273586.96999999997</v>
      </c>
      <c r="O213" s="126">
        <f t="shared" si="3"/>
        <v>38.298728914397699</v>
      </c>
    </row>
    <row r="214" spans="1:15" ht="24.75" customHeight="1">
      <c r="A214" s="118" t="s">
        <v>386</v>
      </c>
      <c r="B214" s="13" t="s">
        <v>603</v>
      </c>
      <c r="C214" s="111">
        <v>855780</v>
      </c>
      <c r="D214" s="111">
        <v>443321.41</v>
      </c>
      <c r="E214" s="111" t="s">
        <v>35</v>
      </c>
      <c r="F214" s="115"/>
      <c r="H214" s="111">
        <v>855780</v>
      </c>
      <c r="N214" s="111">
        <v>443321.41</v>
      </c>
      <c r="O214" s="126">
        <f t="shared" si="3"/>
        <v>51.80319825188716</v>
      </c>
    </row>
    <row r="215" spans="1:15" ht="23.25" customHeight="1">
      <c r="A215" s="118" t="s">
        <v>388</v>
      </c>
      <c r="B215" s="13" t="s">
        <v>604</v>
      </c>
      <c r="C215" s="111">
        <v>5200</v>
      </c>
      <c r="D215" s="111">
        <v>1266.6300000000001</v>
      </c>
      <c r="E215" s="111" t="s">
        <v>35</v>
      </c>
      <c r="F215" s="115"/>
      <c r="H215" s="111">
        <v>5200</v>
      </c>
      <c r="N215" s="111">
        <v>1266.6300000000001</v>
      </c>
      <c r="O215" s="126">
        <f t="shared" si="3"/>
        <v>24.358269230769235</v>
      </c>
    </row>
    <row r="216" spans="1:15" ht="23.25" customHeight="1">
      <c r="A216" s="118" t="s">
        <v>390</v>
      </c>
      <c r="B216" s="13" t="s">
        <v>605</v>
      </c>
      <c r="C216" s="111">
        <v>5200</v>
      </c>
      <c r="D216" s="111">
        <v>1266.6300000000001</v>
      </c>
      <c r="E216" s="111" t="s">
        <v>35</v>
      </c>
      <c r="F216" s="115"/>
      <c r="H216" s="111">
        <v>5200</v>
      </c>
      <c r="N216" s="111">
        <v>1266.6300000000001</v>
      </c>
      <c r="O216" s="126">
        <f t="shared" si="3"/>
        <v>24.358269230769235</v>
      </c>
    </row>
    <row r="217" spans="1:15" ht="23.25" customHeight="1">
      <c r="A217" s="118" t="s">
        <v>394</v>
      </c>
      <c r="B217" s="13" t="s">
        <v>606</v>
      </c>
      <c r="C217" s="111">
        <v>5200</v>
      </c>
      <c r="D217" s="111">
        <v>1266.6300000000001</v>
      </c>
      <c r="E217" s="111" t="s">
        <v>35</v>
      </c>
      <c r="F217" s="115"/>
      <c r="H217" s="111">
        <v>5200</v>
      </c>
      <c r="N217" s="111">
        <v>1266.6300000000001</v>
      </c>
      <c r="O217" s="126">
        <f t="shared" si="3"/>
        <v>24.358269230769235</v>
      </c>
    </row>
    <row r="218" spans="1:15" s="44" customFormat="1" ht="22.5" customHeight="1">
      <c r="A218" s="116" t="s">
        <v>607</v>
      </c>
      <c r="B218" s="117" t="s">
        <v>608</v>
      </c>
      <c r="C218" s="41">
        <v>19168330.5</v>
      </c>
      <c r="D218" s="41">
        <v>13181471.42</v>
      </c>
      <c r="E218" s="41">
        <v>1790370.08</v>
      </c>
      <c r="F218" s="114"/>
      <c r="H218" s="41">
        <v>19168330.5</v>
      </c>
      <c r="N218" s="41">
        <v>13181471.42</v>
      </c>
      <c r="O218" s="74">
        <f t="shared" si="3"/>
        <v>68.766924798171644</v>
      </c>
    </row>
    <row r="219" spans="1:15" ht="21.75" customHeight="1">
      <c r="A219" s="118" t="s">
        <v>609</v>
      </c>
      <c r="B219" s="13" t="s">
        <v>610</v>
      </c>
      <c r="C219" s="111">
        <v>15285739.01</v>
      </c>
      <c r="D219" s="111">
        <v>10549528</v>
      </c>
      <c r="E219" s="111">
        <v>1790370.08</v>
      </c>
      <c r="F219" s="115"/>
      <c r="H219" s="111">
        <v>15285739.01</v>
      </c>
      <c r="N219" s="111">
        <v>10549528</v>
      </c>
      <c r="O219" s="126">
        <f t="shared" si="3"/>
        <v>69.015492107371784</v>
      </c>
    </row>
    <row r="220" spans="1:15" ht="18.75" customHeight="1">
      <c r="A220" s="118" t="s">
        <v>355</v>
      </c>
      <c r="B220" s="13" t="s">
        <v>611</v>
      </c>
      <c r="C220" s="111">
        <v>9487922</v>
      </c>
      <c r="D220" s="111">
        <v>6888605.7999999998</v>
      </c>
      <c r="E220" s="111">
        <v>658615.81000000006</v>
      </c>
      <c r="F220" s="115"/>
      <c r="H220" s="111">
        <v>9487922</v>
      </c>
      <c r="N220" s="111">
        <v>6888605.7999999998</v>
      </c>
      <c r="O220" s="126">
        <f t="shared" si="3"/>
        <v>72.603946364651819</v>
      </c>
    </row>
    <row r="221" spans="1:15" ht="21.75" customHeight="1">
      <c r="A221" s="118" t="s">
        <v>439</v>
      </c>
      <c r="B221" s="13" t="s">
        <v>612</v>
      </c>
      <c r="C221" s="111">
        <v>9487922</v>
      </c>
      <c r="D221" s="111">
        <v>6888605.7999999998</v>
      </c>
      <c r="E221" s="111">
        <v>658615.81000000006</v>
      </c>
      <c r="F221" s="115"/>
      <c r="H221" s="111">
        <v>9487922</v>
      </c>
      <c r="N221" s="111">
        <v>6888605.7999999998</v>
      </c>
      <c r="O221" s="126">
        <f t="shared" si="3"/>
        <v>72.603946364651819</v>
      </c>
    </row>
    <row r="222" spans="1:15" ht="20.25" customHeight="1">
      <c r="A222" s="118" t="s">
        <v>441</v>
      </c>
      <c r="B222" s="13" t="s">
        <v>613</v>
      </c>
      <c r="C222" s="111">
        <v>7237247</v>
      </c>
      <c r="D222" s="111">
        <v>5331470.18</v>
      </c>
      <c r="E222" s="111">
        <v>516977.02</v>
      </c>
      <c r="F222" s="115"/>
      <c r="H222" s="111">
        <v>7237247</v>
      </c>
      <c r="N222" s="111">
        <v>5331470.18</v>
      </c>
      <c r="O222" s="126">
        <f t="shared" ref="O222:O280" si="4">N222/H222*100</f>
        <v>73.667102698028671</v>
      </c>
    </row>
    <row r="223" spans="1:15" ht="18.75" customHeight="1">
      <c r="A223" s="118" t="s">
        <v>443</v>
      </c>
      <c r="B223" s="13" t="s">
        <v>614</v>
      </c>
      <c r="C223" s="111">
        <v>11000</v>
      </c>
      <c r="D223" s="111">
        <v>913</v>
      </c>
      <c r="E223" s="111" t="s">
        <v>35</v>
      </c>
      <c r="F223" s="115"/>
      <c r="H223" s="111">
        <v>11000</v>
      </c>
      <c r="N223" s="111">
        <v>913</v>
      </c>
      <c r="O223" s="126">
        <f t="shared" si="4"/>
        <v>8.3000000000000007</v>
      </c>
    </row>
    <row r="224" spans="1:15" ht="18.75" customHeight="1">
      <c r="A224" s="118" t="s">
        <v>445</v>
      </c>
      <c r="B224" s="13" t="s">
        <v>615</v>
      </c>
      <c r="C224" s="111">
        <v>2239675</v>
      </c>
      <c r="D224" s="111">
        <v>1556222.62</v>
      </c>
      <c r="E224" s="111">
        <v>141638.79</v>
      </c>
      <c r="F224" s="115"/>
      <c r="H224" s="111">
        <v>2239675</v>
      </c>
      <c r="N224" s="111">
        <v>1556222.62</v>
      </c>
      <c r="O224" s="126">
        <f t="shared" si="4"/>
        <v>69.484305535401347</v>
      </c>
    </row>
    <row r="225" spans="1:15" ht="18.75" customHeight="1">
      <c r="A225" s="118" t="s">
        <v>365</v>
      </c>
      <c r="B225" s="13" t="s">
        <v>616</v>
      </c>
      <c r="C225" s="111">
        <v>5695817.0099999998</v>
      </c>
      <c r="D225" s="111">
        <v>3560922.2</v>
      </c>
      <c r="E225" s="111">
        <v>1131724.6200000001</v>
      </c>
      <c r="F225" s="115"/>
      <c r="H225" s="111">
        <v>5695817.0099999998</v>
      </c>
      <c r="N225" s="111">
        <v>3560922.2</v>
      </c>
      <c r="O225" s="126">
        <f t="shared" si="4"/>
        <v>62.518198771979158</v>
      </c>
    </row>
    <row r="226" spans="1:15" ht="18.75" customHeight="1">
      <c r="A226" s="118" t="s">
        <v>367</v>
      </c>
      <c r="B226" s="13" t="s">
        <v>617</v>
      </c>
      <c r="C226" s="111">
        <v>5695817.0099999998</v>
      </c>
      <c r="D226" s="111">
        <v>3560922.2</v>
      </c>
      <c r="E226" s="111">
        <v>1131724.6200000001</v>
      </c>
      <c r="F226" s="115"/>
      <c r="H226" s="111">
        <v>5695817.0099999998</v>
      </c>
      <c r="N226" s="111">
        <v>3560922.2</v>
      </c>
      <c r="O226" s="126">
        <f t="shared" si="4"/>
        <v>62.518198771979158</v>
      </c>
    </row>
    <row r="227" spans="1:15" ht="18.75" customHeight="1">
      <c r="A227" s="118" t="s">
        <v>381</v>
      </c>
      <c r="B227" s="13" t="s">
        <v>618</v>
      </c>
      <c r="C227" s="111">
        <v>195372</v>
      </c>
      <c r="D227" s="111">
        <v>130562.02</v>
      </c>
      <c r="E227" s="111">
        <v>8100</v>
      </c>
      <c r="F227" s="115"/>
      <c r="H227" s="111">
        <v>195372</v>
      </c>
      <c r="N227" s="111">
        <v>130562.02</v>
      </c>
      <c r="O227" s="126">
        <f t="shared" si="4"/>
        <v>66.827395942100196</v>
      </c>
    </row>
    <row r="228" spans="1:15" ht="18.75" customHeight="1">
      <c r="A228" s="118" t="s">
        <v>383</v>
      </c>
      <c r="B228" s="13" t="s">
        <v>619</v>
      </c>
      <c r="C228" s="111">
        <v>2095334.16</v>
      </c>
      <c r="D228" s="111">
        <v>860288.16</v>
      </c>
      <c r="E228" s="111" t="s">
        <v>35</v>
      </c>
      <c r="F228" s="115"/>
      <c r="H228" s="111">
        <v>2095334.16</v>
      </c>
      <c r="N228" s="111">
        <v>860288.16</v>
      </c>
      <c r="O228" s="126">
        <f t="shared" si="4"/>
        <v>41.057325195328275</v>
      </c>
    </row>
    <row r="229" spans="1:15" ht="23.25" customHeight="1">
      <c r="A229" s="118" t="s">
        <v>369</v>
      </c>
      <c r="B229" s="13" t="s">
        <v>620</v>
      </c>
      <c r="C229" s="111">
        <v>2339898.85</v>
      </c>
      <c r="D229" s="111">
        <v>1920035.23</v>
      </c>
      <c r="E229" s="111">
        <v>793376.26</v>
      </c>
      <c r="F229" s="115"/>
      <c r="H229" s="111">
        <v>2339898.85</v>
      </c>
      <c r="N229" s="111">
        <v>1920035.23</v>
      </c>
      <c r="O229" s="126">
        <f t="shared" si="4"/>
        <v>82.056334614635148</v>
      </c>
    </row>
    <row r="230" spans="1:15" ht="21.75" customHeight="1">
      <c r="A230" s="118" t="s">
        <v>386</v>
      </c>
      <c r="B230" s="13" t="s">
        <v>621</v>
      </c>
      <c r="C230" s="111">
        <v>1065212</v>
      </c>
      <c r="D230" s="111">
        <v>650036.79</v>
      </c>
      <c r="E230" s="111">
        <v>330248.36</v>
      </c>
      <c r="F230" s="115"/>
      <c r="H230" s="111">
        <v>1065212</v>
      </c>
      <c r="N230" s="111">
        <v>650036.79</v>
      </c>
      <c r="O230" s="126">
        <f t="shared" si="4"/>
        <v>61.02417077539495</v>
      </c>
    </row>
    <row r="231" spans="1:15" ht="23.25" customHeight="1">
      <c r="A231" s="118" t="s">
        <v>388</v>
      </c>
      <c r="B231" s="13" t="s">
        <v>622</v>
      </c>
      <c r="C231" s="111">
        <v>102000</v>
      </c>
      <c r="D231" s="111">
        <v>100000</v>
      </c>
      <c r="E231" s="111">
        <v>29.65</v>
      </c>
      <c r="F231" s="115"/>
      <c r="H231" s="111">
        <v>102000</v>
      </c>
      <c r="N231" s="111">
        <v>100000</v>
      </c>
      <c r="O231" s="126">
        <f t="shared" si="4"/>
        <v>98.039215686274503</v>
      </c>
    </row>
    <row r="232" spans="1:15" ht="24" customHeight="1">
      <c r="A232" s="118" t="s">
        <v>390</v>
      </c>
      <c r="B232" s="13" t="s">
        <v>623</v>
      </c>
      <c r="C232" s="111">
        <v>102000</v>
      </c>
      <c r="D232" s="111">
        <v>100000</v>
      </c>
      <c r="E232" s="111">
        <v>29.65</v>
      </c>
      <c r="F232" s="115"/>
      <c r="H232" s="111">
        <v>102000</v>
      </c>
      <c r="N232" s="111">
        <v>100000</v>
      </c>
      <c r="O232" s="126">
        <f t="shared" si="4"/>
        <v>98.039215686274503</v>
      </c>
    </row>
    <row r="233" spans="1:15" ht="23.25" customHeight="1">
      <c r="A233" s="118" t="s">
        <v>392</v>
      </c>
      <c r="B233" s="13" t="s">
        <v>624</v>
      </c>
      <c r="C233" s="111">
        <v>300</v>
      </c>
      <c r="D233" s="111" t="s">
        <v>35</v>
      </c>
      <c r="E233" s="111" t="s">
        <v>35</v>
      </c>
      <c r="F233" s="115"/>
      <c r="H233" s="111">
        <v>300</v>
      </c>
      <c r="N233" s="111" t="s">
        <v>35</v>
      </c>
      <c r="O233" s="111" t="s">
        <v>35</v>
      </c>
    </row>
    <row r="234" spans="1:15" ht="23.25" customHeight="1">
      <c r="A234" s="118" t="s">
        <v>394</v>
      </c>
      <c r="B234" s="13" t="s">
        <v>625</v>
      </c>
      <c r="C234" s="111">
        <v>101700</v>
      </c>
      <c r="D234" s="111">
        <v>100000</v>
      </c>
      <c r="E234" s="111">
        <v>29.65</v>
      </c>
      <c r="F234" s="115"/>
      <c r="H234" s="111">
        <v>101700</v>
      </c>
      <c r="N234" s="111">
        <v>100000</v>
      </c>
      <c r="O234" s="126">
        <f t="shared" si="4"/>
        <v>98.328416912487711</v>
      </c>
    </row>
    <row r="235" spans="1:15" ht="22.5" customHeight="1">
      <c r="A235" s="118" t="s">
        <v>626</v>
      </c>
      <c r="B235" s="13" t="s">
        <v>627</v>
      </c>
      <c r="C235" s="111">
        <v>3882591.49</v>
      </c>
      <c r="D235" s="111">
        <v>2631943.42</v>
      </c>
      <c r="E235" s="111" t="s">
        <v>35</v>
      </c>
      <c r="F235" s="115"/>
      <c r="H235" s="111">
        <v>3882591.49</v>
      </c>
      <c r="N235" s="111">
        <v>2631943.42</v>
      </c>
      <c r="O235" s="126">
        <f t="shared" si="4"/>
        <v>67.788316818259958</v>
      </c>
    </row>
    <row r="236" spans="1:15" ht="18.75" customHeight="1">
      <c r="A236" s="118" t="s">
        <v>355</v>
      </c>
      <c r="B236" s="13" t="s">
        <v>628</v>
      </c>
      <c r="C236" s="111">
        <v>3706141.49</v>
      </c>
      <c r="D236" s="111">
        <v>2552434.4</v>
      </c>
      <c r="E236" s="111" t="s">
        <v>35</v>
      </c>
      <c r="F236" s="115"/>
      <c r="H236" s="111">
        <v>3706141.49</v>
      </c>
      <c r="N236" s="111">
        <v>2552434.4</v>
      </c>
      <c r="O236" s="126">
        <f t="shared" si="4"/>
        <v>68.870398145538687</v>
      </c>
    </row>
    <row r="237" spans="1:15" ht="22.5" customHeight="1">
      <c r="A237" s="118" t="s">
        <v>439</v>
      </c>
      <c r="B237" s="13" t="s">
        <v>629</v>
      </c>
      <c r="C237" s="111">
        <v>2220170</v>
      </c>
      <c r="D237" s="111">
        <v>1505196.14</v>
      </c>
      <c r="E237" s="111" t="s">
        <v>35</v>
      </c>
      <c r="F237" s="115"/>
      <c r="H237" s="111">
        <v>2220170</v>
      </c>
      <c r="N237" s="111">
        <v>1505196.14</v>
      </c>
      <c r="O237" s="126">
        <f t="shared" si="4"/>
        <v>67.796436308931291</v>
      </c>
    </row>
    <row r="238" spans="1:15" ht="25.5" customHeight="1">
      <c r="A238" s="118" t="s">
        <v>441</v>
      </c>
      <c r="B238" s="13" t="s">
        <v>630</v>
      </c>
      <c r="C238" s="111">
        <v>1705200</v>
      </c>
      <c r="D238" s="111">
        <v>1171812.6100000001</v>
      </c>
      <c r="E238" s="111" t="s">
        <v>35</v>
      </c>
      <c r="F238" s="115"/>
      <c r="H238" s="111">
        <v>1705200</v>
      </c>
      <c r="N238" s="111">
        <v>1171812.6100000001</v>
      </c>
      <c r="O238" s="126">
        <f t="shared" si="4"/>
        <v>68.719951325357727</v>
      </c>
    </row>
    <row r="239" spans="1:15" ht="18.75" customHeight="1">
      <c r="A239" s="118" t="s">
        <v>445</v>
      </c>
      <c r="B239" s="13" t="s">
        <v>631</v>
      </c>
      <c r="C239" s="111">
        <v>514970</v>
      </c>
      <c r="D239" s="111">
        <v>333383.53000000003</v>
      </c>
      <c r="E239" s="111" t="s">
        <v>35</v>
      </c>
      <c r="F239" s="115"/>
      <c r="H239" s="111">
        <v>514970</v>
      </c>
      <c r="N239" s="111">
        <v>333383.53000000003</v>
      </c>
      <c r="O239" s="126">
        <f t="shared" si="4"/>
        <v>64.738437190515967</v>
      </c>
    </row>
    <row r="240" spans="1:15" ht="18.75" customHeight="1">
      <c r="A240" s="118" t="s">
        <v>357</v>
      </c>
      <c r="B240" s="13" t="s">
        <v>632</v>
      </c>
      <c r="C240" s="111">
        <v>1485971.49</v>
      </c>
      <c r="D240" s="111">
        <v>1047238.26</v>
      </c>
      <c r="E240" s="111" t="s">
        <v>35</v>
      </c>
      <c r="F240" s="115"/>
      <c r="H240" s="111">
        <v>1485971.49</v>
      </c>
      <c r="N240" s="111">
        <v>1047238.26</v>
      </c>
      <c r="O240" s="126">
        <f t="shared" si="4"/>
        <v>70.474990068618354</v>
      </c>
    </row>
    <row r="241" spans="1:15" ht="21.75" customHeight="1">
      <c r="A241" s="118" t="s">
        <v>359</v>
      </c>
      <c r="B241" s="13" t="s">
        <v>633</v>
      </c>
      <c r="C241" s="111">
        <v>1135923</v>
      </c>
      <c r="D241" s="111">
        <v>830857.85</v>
      </c>
      <c r="E241" s="111" t="s">
        <v>35</v>
      </c>
      <c r="F241" s="115"/>
      <c r="H241" s="111">
        <v>1135923</v>
      </c>
      <c r="N241" s="111">
        <v>830857.85</v>
      </c>
      <c r="O241" s="126">
        <f t="shared" si="4"/>
        <v>73.143853060462732</v>
      </c>
    </row>
    <row r="242" spans="1:15" ht="18.75" customHeight="1">
      <c r="A242" s="118" t="s">
        <v>376</v>
      </c>
      <c r="B242" s="13" t="s">
        <v>634</v>
      </c>
      <c r="C242" s="111">
        <v>7000</v>
      </c>
      <c r="D242" s="111" t="s">
        <v>35</v>
      </c>
      <c r="E242" s="111" t="s">
        <v>35</v>
      </c>
      <c r="F242" s="115"/>
      <c r="H242" s="111">
        <v>7000</v>
      </c>
      <c r="N242" s="111" t="s">
        <v>35</v>
      </c>
      <c r="O242" s="111" t="s">
        <v>35</v>
      </c>
    </row>
    <row r="243" spans="1:15" ht="18.75" customHeight="1">
      <c r="A243" s="118" t="s">
        <v>363</v>
      </c>
      <c r="B243" s="13" t="s">
        <v>635</v>
      </c>
      <c r="C243" s="111">
        <v>343048.49</v>
      </c>
      <c r="D243" s="111">
        <v>216380.41</v>
      </c>
      <c r="E243" s="111" t="s">
        <v>35</v>
      </c>
      <c r="F243" s="115"/>
      <c r="H243" s="111">
        <v>343048.49</v>
      </c>
      <c r="N243" s="111">
        <v>216380.41</v>
      </c>
      <c r="O243" s="126">
        <f t="shared" si="4"/>
        <v>63.075750603070723</v>
      </c>
    </row>
    <row r="244" spans="1:15" ht="18.75" customHeight="1">
      <c r="A244" s="118" t="s">
        <v>365</v>
      </c>
      <c r="B244" s="13" t="s">
        <v>636</v>
      </c>
      <c r="C244" s="111">
        <v>175950</v>
      </c>
      <c r="D244" s="111">
        <v>79509.02</v>
      </c>
      <c r="E244" s="111" t="s">
        <v>35</v>
      </c>
      <c r="F244" s="115"/>
      <c r="H244" s="111">
        <v>175950</v>
      </c>
      <c r="N244" s="111">
        <v>79509.02</v>
      </c>
      <c r="O244" s="126">
        <f t="shared" si="4"/>
        <v>45.188417163967038</v>
      </c>
    </row>
    <row r="245" spans="1:15" ht="18.75" customHeight="1">
      <c r="A245" s="118" t="s">
        <v>367</v>
      </c>
      <c r="B245" s="13" t="s">
        <v>637</v>
      </c>
      <c r="C245" s="111">
        <v>175950</v>
      </c>
      <c r="D245" s="111">
        <v>79509.02</v>
      </c>
      <c r="E245" s="111" t="s">
        <v>35</v>
      </c>
      <c r="F245" s="115"/>
      <c r="H245" s="111">
        <v>175950</v>
      </c>
      <c r="N245" s="111">
        <v>79509.02</v>
      </c>
      <c r="O245" s="126">
        <f t="shared" si="4"/>
        <v>45.188417163967038</v>
      </c>
    </row>
    <row r="246" spans="1:15" ht="18.75" customHeight="1">
      <c r="A246" s="118" t="s">
        <v>381</v>
      </c>
      <c r="B246" s="13" t="s">
        <v>638</v>
      </c>
      <c r="C246" s="111">
        <v>153550</v>
      </c>
      <c r="D246" s="111">
        <v>72209.02</v>
      </c>
      <c r="E246" s="111" t="s">
        <v>35</v>
      </c>
      <c r="F246" s="115"/>
      <c r="H246" s="111">
        <v>153550</v>
      </c>
      <c r="N246" s="111">
        <v>72209.02</v>
      </c>
      <c r="O246" s="126">
        <f t="shared" si="4"/>
        <v>47.026388798436997</v>
      </c>
    </row>
    <row r="247" spans="1:15" ht="24" customHeight="1">
      <c r="A247" s="118" t="s">
        <v>369</v>
      </c>
      <c r="B247" s="13" t="s">
        <v>639</v>
      </c>
      <c r="C247" s="111">
        <v>22400</v>
      </c>
      <c r="D247" s="111">
        <v>7300</v>
      </c>
      <c r="E247" s="111" t="s">
        <v>35</v>
      </c>
      <c r="F247" s="115"/>
      <c r="H247" s="111">
        <v>22400</v>
      </c>
      <c r="N247" s="111">
        <v>7300</v>
      </c>
      <c r="O247" s="126">
        <f t="shared" si="4"/>
        <v>32.589285714285715</v>
      </c>
    </row>
    <row r="248" spans="1:15" ht="24.75" customHeight="1">
      <c r="A248" s="118" t="s">
        <v>388</v>
      </c>
      <c r="B248" s="13" t="s">
        <v>640</v>
      </c>
      <c r="C248" s="111">
        <v>500</v>
      </c>
      <c r="D248" s="111" t="s">
        <v>35</v>
      </c>
      <c r="E248" s="111" t="s">
        <v>35</v>
      </c>
      <c r="F248" s="115"/>
      <c r="H248" s="111">
        <v>500</v>
      </c>
      <c r="N248" s="111" t="s">
        <v>35</v>
      </c>
      <c r="O248" s="111" t="s">
        <v>35</v>
      </c>
    </row>
    <row r="249" spans="1:15" ht="24.75" customHeight="1">
      <c r="A249" s="118" t="s">
        <v>390</v>
      </c>
      <c r="B249" s="13" t="s">
        <v>641</v>
      </c>
      <c r="C249" s="111">
        <v>500</v>
      </c>
      <c r="D249" s="111" t="s">
        <v>35</v>
      </c>
      <c r="E249" s="111" t="s">
        <v>35</v>
      </c>
      <c r="F249" s="115"/>
      <c r="H249" s="111">
        <v>500</v>
      </c>
      <c r="N249" s="111" t="s">
        <v>35</v>
      </c>
      <c r="O249" s="111" t="s">
        <v>35</v>
      </c>
    </row>
    <row r="250" spans="1:15" ht="21.75" customHeight="1">
      <c r="A250" s="118" t="s">
        <v>394</v>
      </c>
      <c r="B250" s="13" t="s">
        <v>642</v>
      </c>
      <c r="C250" s="111">
        <v>500</v>
      </c>
      <c r="D250" s="111" t="s">
        <v>35</v>
      </c>
      <c r="E250" s="111" t="s">
        <v>35</v>
      </c>
      <c r="F250" s="115"/>
      <c r="H250" s="111">
        <v>500</v>
      </c>
      <c r="N250" s="111" t="s">
        <v>35</v>
      </c>
      <c r="O250" s="111" t="s">
        <v>35</v>
      </c>
    </row>
    <row r="251" spans="1:15" s="44" customFormat="1" ht="23.25" customHeight="1">
      <c r="A251" s="116" t="s">
        <v>643</v>
      </c>
      <c r="B251" s="117" t="s">
        <v>644</v>
      </c>
      <c r="C251" s="41">
        <v>129417233.23</v>
      </c>
      <c r="D251" s="41">
        <v>92866320.890000001</v>
      </c>
      <c r="E251" s="41">
        <v>77518.64</v>
      </c>
      <c r="F251" s="114"/>
      <c r="H251" s="41">
        <v>129417233.23</v>
      </c>
      <c r="N251" s="41">
        <v>92866320.890000001</v>
      </c>
      <c r="O251" s="74">
        <f t="shared" si="4"/>
        <v>71.757306637021202</v>
      </c>
    </row>
    <row r="252" spans="1:15" ht="23.25" customHeight="1">
      <c r="A252" s="118" t="s">
        <v>645</v>
      </c>
      <c r="B252" s="13" t="s">
        <v>646</v>
      </c>
      <c r="C252" s="111">
        <v>29537293.52</v>
      </c>
      <c r="D252" s="111">
        <v>19395539.690000001</v>
      </c>
      <c r="E252" s="111">
        <v>37518.639999999999</v>
      </c>
      <c r="F252" s="115"/>
      <c r="H252" s="111">
        <v>29537293.52</v>
      </c>
      <c r="N252" s="111">
        <v>19395539.690000001</v>
      </c>
      <c r="O252" s="126">
        <f t="shared" si="4"/>
        <v>65.664579853489585</v>
      </c>
    </row>
    <row r="253" spans="1:15" ht="18.75" customHeight="1">
      <c r="A253" s="118" t="s">
        <v>365</v>
      </c>
      <c r="B253" s="13" t="s">
        <v>647</v>
      </c>
      <c r="C253" s="111">
        <v>137218.94</v>
      </c>
      <c r="D253" s="111">
        <v>105839.66</v>
      </c>
      <c r="E253" s="111" t="s">
        <v>35</v>
      </c>
      <c r="F253" s="115"/>
      <c r="H253" s="111">
        <v>137218.94</v>
      </c>
      <c r="N253" s="111">
        <v>105839.66</v>
      </c>
      <c r="O253" s="126">
        <f t="shared" si="4"/>
        <v>77.131961520763824</v>
      </c>
    </row>
    <row r="254" spans="1:15" ht="18.75" customHeight="1">
      <c r="A254" s="118" t="s">
        <v>367</v>
      </c>
      <c r="B254" s="13" t="s">
        <v>648</v>
      </c>
      <c r="C254" s="111">
        <v>137218.94</v>
      </c>
      <c r="D254" s="111">
        <v>105839.66</v>
      </c>
      <c r="E254" s="111" t="s">
        <v>35</v>
      </c>
      <c r="F254" s="115"/>
      <c r="H254" s="111">
        <v>137218.94</v>
      </c>
      <c r="N254" s="111">
        <v>105839.66</v>
      </c>
      <c r="O254" s="126">
        <f t="shared" si="4"/>
        <v>77.131961520763824</v>
      </c>
    </row>
    <row r="255" spans="1:15" ht="22.5" customHeight="1">
      <c r="A255" s="118" t="s">
        <v>369</v>
      </c>
      <c r="B255" s="13" t="s">
        <v>649</v>
      </c>
      <c r="C255" s="111">
        <v>137218.94</v>
      </c>
      <c r="D255" s="111">
        <v>105839.66</v>
      </c>
      <c r="E255" s="111" t="s">
        <v>35</v>
      </c>
      <c r="F255" s="115"/>
      <c r="H255" s="111">
        <v>137218.94</v>
      </c>
      <c r="N255" s="111">
        <v>105839.66</v>
      </c>
      <c r="O255" s="126">
        <f t="shared" si="4"/>
        <v>77.131961520763824</v>
      </c>
    </row>
    <row r="256" spans="1:15" ht="23.25" customHeight="1">
      <c r="A256" s="118" t="s">
        <v>459</v>
      </c>
      <c r="B256" s="13" t="s">
        <v>650</v>
      </c>
      <c r="C256" s="111">
        <v>29400074.579999998</v>
      </c>
      <c r="D256" s="111">
        <v>19289700.030000001</v>
      </c>
      <c r="E256" s="111" t="s">
        <v>35</v>
      </c>
      <c r="F256" s="115"/>
      <c r="H256" s="111">
        <v>29400074.579999998</v>
      </c>
      <c r="N256" s="111">
        <v>19289700.030000001</v>
      </c>
      <c r="O256" s="126">
        <f t="shared" si="4"/>
        <v>65.611058153989219</v>
      </c>
    </row>
    <row r="257" spans="1:15" ht="24" customHeight="1">
      <c r="A257" s="118" t="s">
        <v>651</v>
      </c>
      <c r="B257" s="13" t="s">
        <v>652</v>
      </c>
      <c r="C257" s="111">
        <v>26044409.02</v>
      </c>
      <c r="D257" s="111">
        <v>17045996.859999999</v>
      </c>
      <c r="E257" s="111" t="s">
        <v>35</v>
      </c>
      <c r="F257" s="115"/>
      <c r="H257" s="111">
        <v>26044409.02</v>
      </c>
      <c r="N257" s="111">
        <v>17045996.859999999</v>
      </c>
      <c r="O257" s="126">
        <f t="shared" si="4"/>
        <v>65.449735668450188</v>
      </c>
    </row>
    <row r="258" spans="1:15" ht="18.75" customHeight="1">
      <c r="A258" s="118" t="s">
        <v>653</v>
      </c>
      <c r="B258" s="13" t="s">
        <v>654</v>
      </c>
      <c r="C258" s="111">
        <v>26044409.02</v>
      </c>
      <c r="D258" s="111">
        <v>17045996.859999999</v>
      </c>
      <c r="E258" s="111" t="s">
        <v>35</v>
      </c>
      <c r="F258" s="115"/>
      <c r="H258" s="111">
        <v>26044409.02</v>
      </c>
      <c r="N258" s="111">
        <v>17045996.859999999</v>
      </c>
      <c r="O258" s="126">
        <f t="shared" si="4"/>
        <v>65.449735668450188</v>
      </c>
    </row>
    <row r="259" spans="1:15" ht="18.75" customHeight="1">
      <c r="A259" s="118" t="s">
        <v>461</v>
      </c>
      <c r="B259" s="13" t="s">
        <v>655</v>
      </c>
      <c r="C259" s="111">
        <v>3355665.56</v>
      </c>
      <c r="D259" s="111">
        <v>2243703.17</v>
      </c>
      <c r="E259" s="111" t="s">
        <v>35</v>
      </c>
      <c r="F259" s="115"/>
      <c r="H259" s="111">
        <v>3355665.56</v>
      </c>
      <c r="N259" s="111">
        <v>2243703.17</v>
      </c>
      <c r="O259" s="126">
        <f t="shared" si="4"/>
        <v>66.863134298758894</v>
      </c>
    </row>
    <row r="260" spans="1:15" ht="18.75" customHeight="1">
      <c r="A260" s="118" t="s">
        <v>463</v>
      </c>
      <c r="B260" s="13" t="s">
        <v>656</v>
      </c>
      <c r="C260" s="111">
        <v>442951.56</v>
      </c>
      <c r="D260" s="111">
        <v>307126.62</v>
      </c>
      <c r="E260" s="111" t="s">
        <v>35</v>
      </c>
      <c r="F260" s="115"/>
      <c r="H260" s="111">
        <v>442951.56</v>
      </c>
      <c r="N260" s="111">
        <v>307126.62</v>
      </c>
      <c r="O260" s="126">
        <f t="shared" si="4"/>
        <v>69.336389739772002</v>
      </c>
    </row>
    <row r="261" spans="1:15" ht="23.25" customHeight="1">
      <c r="A261" s="118" t="s">
        <v>657</v>
      </c>
      <c r="B261" s="13" t="s">
        <v>658</v>
      </c>
      <c r="C261" s="111">
        <v>1050000</v>
      </c>
      <c r="D261" s="111">
        <v>1050000</v>
      </c>
      <c r="E261" s="111" t="s">
        <v>35</v>
      </c>
      <c r="F261" s="115"/>
      <c r="H261" s="111">
        <v>1050000</v>
      </c>
      <c r="N261" s="111">
        <v>1050000</v>
      </c>
      <c r="O261" s="126">
        <f t="shared" si="4"/>
        <v>100</v>
      </c>
    </row>
    <row r="262" spans="1:15" ht="18.75" customHeight="1">
      <c r="A262" s="118" t="s">
        <v>659</v>
      </c>
      <c r="B262" s="13" t="s">
        <v>660</v>
      </c>
      <c r="C262" s="111">
        <v>1862714</v>
      </c>
      <c r="D262" s="111">
        <v>886576.55</v>
      </c>
      <c r="E262" s="111" t="s">
        <v>35</v>
      </c>
      <c r="F262" s="115"/>
      <c r="H262" s="111">
        <v>1862714</v>
      </c>
      <c r="N262" s="111">
        <v>886576.55</v>
      </c>
      <c r="O262" s="126">
        <f t="shared" si="4"/>
        <v>47.59595675986759</v>
      </c>
    </row>
    <row r="263" spans="1:15" ht="21.75" customHeight="1">
      <c r="A263" s="118" t="s">
        <v>661</v>
      </c>
      <c r="B263" s="13" t="s">
        <v>662</v>
      </c>
      <c r="C263" s="111">
        <v>88116900</v>
      </c>
      <c r="D263" s="111">
        <v>66603484.439999998</v>
      </c>
      <c r="E263" s="111" t="s">
        <v>35</v>
      </c>
      <c r="F263" s="115"/>
      <c r="H263" s="111">
        <v>88116900</v>
      </c>
      <c r="N263" s="111">
        <v>66603484.439999998</v>
      </c>
      <c r="O263" s="126">
        <f t="shared" si="4"/>
        <v>75.585369480769288</v>
      </c>
    </row>
    <row r="264" spans="1:15" ht="18.75" customHeight="1">
      <c r="A264" s="118" t="s">
        <v>365</v>
      </c>
      <c r="B264" s="13" t="s">
        <v>663</v>
      </c>
      <c r="C264" s="111">
        <v>63700</v>
      </c>
      <c r="D264" s="111">
        <v>34260.230000000003</v>
      </c>
      <c r="E264" s="111" t="s">
        <v>35</v>
      </c>
      <c r="F264" s="115"/>
      <c r="H264" s="111">
        <v>63700</v>
      </c>
      <c r="N264" s="111">
        <v>34260.230000000003</v>
      </c>
      <c r="O264" s="126">
        <f t="shared" si="4"/>
        <v>53.783720565149139</v>
      </c>
    </row>
    <row r="265" spans="1:15" ht="18.75" customHeight="1">
      <c r="A265" s="118" t="s">
        <v>367</v>
      </c>
      <c r="B265" s="13" t="s">
        <v>664</v>
      </c>
      <c r="C265" s="111">
        <v>63700</v>
      </c>
      <c r="D265" s="111">
        <v>34260.230000000003</v>
      </c>
      <c r="E265" s="111" t="s">
        <v>35</v>
      </c>
      <c r="F265" s="115"/>
      <c r="H265" s="111">
        <v>63700</v>
      </c>
      <c r="N265" s="111">
        <v>34260.230000000003</v>
      </c>
      <c r="O265" s="126">
        <f t="shared" si="4"/>
        <v>53.783720565149139</v>
      </c>
    </row>
    <row r="266" spans="1:15" ht="24" customHeight="1">
      <c r="A266" s="118" t="s">
        <v>369</v>
      </c>
      <c r="B266" s="13" t="s">
        <v>665</v>
      </c>
      <c r="C266" s="111">
        <v>63700</v>
      </c>
      <c r="D266" s="111">
        <v>34260.230000000003</v>
      </c>
      <c r="E266" s="111" t="s">
        <v>35</v>
      </c>
      <c r="F266" s="115"/>
      <c r="H266" s="111">
        <v>63700</v>
      </c>
      <c r="N266" s="111">
        <v>34260.230000000003</v>
      </c>
      <c r="O266" s="126">
        <f t="shared" si="4"/>
        <v>53.783720565149139</v>
      </c>
    </row>
    <row r="267" spans="1:15" ht="22.5" customHeight="1">
      <c r="A267" s="118" t="s">
        <v>459</v>
      </c>
      <c r="B267" s="13" t="s">
        <v>666</v>
      </c>
      <c r="C267" s="111">
        <v>88053200</v>
      </c>
      <c r="D267" s="111">
        <v>66569224.210000001</v>
      </c>
      <c r="E267" s="111" t="s">
        <v>35</v>
      </c>
      <c r="F267" s="115"/>
      <c r="H267" s="111">
        <v>88053200</v>
      </c>
      <c r="N267" s="111">
        <v>66569224.210000001</v>
      </c>
      <c r="O267" s="126">
        <f t="shared" si="4"/>
        <v>75.601141366810069</v>
      </c>
    </row>
    <row r="268" spans="1:15" ht="21" customHeight="1">
      <c r="A268" s="118" t="s">
        <v>651</v>
      </c>
      <c r="B268" s="13" t="s">
        <v>667</v>
      </c>
      <c r="C268" s="111">
        <v>79412084</v>
      </c>
      <c r="D268" s="111">
        <v>60420154.07</v>
      </c>
      <c r="E268" s="111" t="s">
        <v>35</v>
      </c>
      <c r="F268" s="115"/>
      <c r="H268" s="111">
        <v>79412084</v>
      </c>
      <c r="N268" s="111">
        <v>60420154.07</v>
      </c>
      <c r="O268" s="126">
        <f t="shared" si="4"/>
        <v>76.084332543142935</v>
      </c>
    </row>
    <row r="269" spans="1:15" ht="18.75" customHeight="1">
      <c r="A269" s="118" t="s">
        <v>653</v>
      </c>
      <c r="B269" s="13" t="s">
        <v>668</v>
      </c>
      <c r="C269" s="111">
        <v>79412084</v>
      </c>
      <c r="D269" s="111">
        <v>60420154.07</v>
      </c>
      <c r="E269" s="111" t="s">
        <v>35</v>
      </c>
      <c r="F269" s="115"/>
      <c r="H269" s="111">
        <v>79412084</v>
      </c>
      <c r="N269" s="111">
        <v>60420154.07</v>
      </c>
      <c r="O269" s="126">
        <f t="shared" si="4"/>
        <v>76.084332543142935</v>
      </c>
    </row>
    <row r="270" spans="1:15" ht="18.75" customHeight="1">
      <c r="A270" s="118" t="s">
        <v>461</v>
      </c>
      <c r="B270" s="13" t="s">
        <v>669</v>
      </c>
      <c r="C270" s="111">
        <v>8641116</v>
      </c>
      <c r="D270" s="111">
        <v>6149070.1399999997</v>
      </c>
      <c r="E270" s="111" t="s">
        <v>35</v>
      </c>
      <c r="F270" s="115"/>
      <c r="H270" s="111">
        <v>8641116</v>
      </c>
      <c r="N270" s="111">
        <v>6149070.1399999997</v>
      </c>
      <c r="O270" s="126">
        <f t="shared" si="4"/>
        <v>71.160601709316254</v>
      </c>
    </row>
    <row r="271" spans="1:15" ht="18.75" customHeight="1">
      <c r="A271" s="118" t="s">
        <v>463</v>
      </c>
      <c r="B271" s="13" t="s">
        <v>670</v>
      </c>
      <c r="C271" s="111">
        <v>414970</v>
      </c>
      <c r="D271" s="111">
        <v>74179.58</v>
      </c>
      <c r="E271" s="111" t="s">
        <v>35</v>
      </c>
      <c r="F271" s="115"/>
      <c r="H271" s="111">
        <v>414970</v>
      </c>
      <c r="N271" s="111">
        <v>74179.58</v>
      </c>
      <c r="O271" s="126">
        <f t="shared" si="4"/>
        <v>17.875889823360723</v>
      </c>
    </row>
    <row r="272" spans="1:15" ht="21.75" customHeight="1">
      <c r="A272" s="118" t="s">
        <v>657</v>
      </c>
      <c r="B272" s="13" t="s">
        <v>671</v>
      </c>
      <c r="C272" s="111">
        <v>3402000</v>
      </c>
      <c r="D272" s="111">
        <v>3402000</v>
      </c>
      <c r="E272" s="111" t="s">
        <v>35</v>
      </c>
      <c r="F272" s="115"/>
      <c r="H272" s="111">
        <v>3402000</v>
      </c>
      <c r="N272" s="111">
        <v>3402000</v>
      </c>
      <c r="O272" s="126">
        <f t="shared" si="4"/>
        <v>100</v>
      </c>
    </row>
    <row r="273" spans="1:15" ht="18.75" customHeight="1">
      <c r="A273" s="118" t="s">
        <v>659</v>
      </c>
      <c r="B273" s="13" t="s">
        <v>672</v>
      </c>
      <c r="C273" s="111">
        <v>4824146</v>
      </c>
      <c r="D273" s="111">
        <v>2672890.56</v>
      </c>
      <c r="E273" s="111" t="s">
        <v>35</v>
      </c>
      <c r="F273" s="115"/>
      <c r="H273" s="111">
        <v>4824146</v>
      </c>
      <c r="N273" s="111">
        <v>2672890.56</v>
      </c>
      <c r="O273" s="126">
        <f t="shared" si="4"/>
        <v>55.406502207851915</v>
      </c>
    </row>
    <row r="274" spans="1:15" ht="21.75" customHeight="1">
      <c r="A274" s="118" t="s">
        <v>673</v>
      </c>
      <c r="B274" s="13" t="s">
        <v>674</v>
      </c>
      <c r="C274" s="111">
        <v>11763039.710000001</v>
      </c>
      <c r="D274" s="111">
        <v>6867296.7599999998</v>
      </c>
      <c r="E274" s="111">
        <v>40000</v>
      </c>
      <c r="F274" s="115"/>
      <c r="H274" s="111">
        <v>11763039.710000001</v>
      </c>
      <c r="N274" s="111">
        <v>6867296.7599999998</v>
      </c>
      <c r="O274" s="126">
        <f t="shared" si="4"/>
        <v>58.380290548215783</v>
      </c>
    </row>
    <row r="275" spans="1:15" ht="18.75" customHeight="1">
      <c r="A275" s="118" t="s">
        <v>355</v>
      </c>
      <c r="B275" s="13" t="s">
        <v>675</v>
      </c>
      <c r="C275" s="111">
        <v>6982593.5</v>
      </c>
      <c r="D275" s="111">
        <v>4764049.6100000003</v>
      </c>
      <c r="E275" s="111" t="s">
        <v>35</v>
      </c>
      <c r="F275" s="115"/>
      <c r="H275" s="111">
        <v>6982593.5</v>
      </c>
      <c r="N275" s="111">
        <v>4764049.6100000003</v>
      </c>
      <c r="O275" s="126">
        <f t="shared" si="4"/>
        <v>68.227509019392301</v>
      </c>
    </row>
    <row r="276" spans="1:15" ht="18.75" customHeight="1">
      <c r="A276" s="118" t="s">
        <v>357</v>
      </c>
      <c r="B276" s="13" t="s">
        <v>676</v>
      </c>
      <c r="C276" s="111">
        <v>6982593.5</v>
      </c>
      <c r="D276" s="111">
        <v>4764049.6100000003</v>
      </c>
      <c r="E276" s="111" t="s">
        <v>35</v>
      </c>
      <c r="F276" s="115"/>
      <c r="H276" s="111">
        <v>6982593.5</v>
      </c>
      <c r="N276" s="111">
        <v>4764049.6100000003</v>
      </c>
      <c r="O276" s="126">
        <f t="shared" si="4"/>
        <v>68.227509019392301</v>
      </c>
    </row>
    <row r="277" spans="1:15" ht="23.25" customHeight="1">
      <c r="A277" s="118" t="s">
        <v>359</v>
      </c>
      <c r="B277" s="13" t="s">
        <v>677</v>
      </c>
      <c r="C277" s="111">
        <v>5362601.8899999997</v>
      </c>
      <c r="D277" s="111">
        <v>3722600.05</v>
      </c>
      <c r="E277" s="111" t="s">
        <v>35</v>
      </c>
      <c r="F277" s="115"/>
      <c r="H277" s="111">
        <v>5362601.8899999997</v>
      </c>
      <c r="N277" s="111">
        <v>3722600.05</v>
      </c>
      <c r="O277" s="126">
        <f t="shared" si="4"/>
        <v>69.417796181025111</v>
      </c>
    </row>
    <row r="278" spans="1:15" ht="18.75" customHeight="1">
      <c r="A278" s="118" t="s">
        <v>363</v>
      </c>
      <c r="B278" s="13" t="s">
        <v>678</v>
      </c>
      <c r="C278" s="111">
        <v>1619991.61</v>
      </c>
      <c r="D278" s="111">
        <v>1041449.56</v>
      </c>
      <c r="E278" s="111" t="s">
        <v>35</v>
      </c>
      <c r="F278" s="115"/>
      <c r="H278" s="111">
        <v>1619991.61</v>
      </c>
      <c r="N278" s="111">
        <v>1041449.56</v>
      </c>
      <c r="O278" s="126">
        <f t="shared" si="4"/>
        <v>64.287342821485353</v>
      </c>
    </row>
    <row r="279" spans="1:15" ht="18.75" customHeight="1">
      <c r="A279" s="118" t="s">
        <v>365</v>
      </c>
      <c r="B279" s="13" t="s">
        <v>679</v>
      </c>
      <c r="C279" s="111">
        <v>1126345</v>
      </c>
      <c r="D279" s="111">
        <v>534655.49</v>
      </c>
      <c r="E279" s="111" t="s">
        <v>35</v>
      </c>
      <c r="F279" s="115"/>
      <c r="H279" s="111">
        <v>1126345</v>
      </c>
      <c r="N279" s="111">
        <v>534655.49</v>
      </c>
      <c r="O279" s="126">
        <f t="shared" si="4"/>
        <v>47.468181596224959</v>
      </c>
    </row>
    <row r="280" spans="1:15" ht="18.75" customHeight="1">
      <c r="A280" s="118" t="s">
        <v>367</v>
      </c>
      <c r="B280" s="13" t="s">
        <v>680</v>
      </c>
      <c r="C280" s="111">
        <v>1126345</v>
      </c>
      <c r="D280" s="111">
        <v>534655.49</v>
      </c>
      <c r="E280" s="111" t="s">
        <v>35</v>
      </c>
      <c r="F280" s="115"/>
      <c r="H280" s="111">
        <v>1126345</v>
      </c>
      <c r="N280" s="111">
        <v>534655.49</v>
      </c>
      <c r="O280" s="126">
        <f t="shared" si="4"/>
        <v>47.468181596224959</v>
      </c>
    </row>
    <row r="281" spans="1:15" ht="18.75" customHeight="1">
      <c r="A281" s="118" t="s">
        <v>381</v>
      </c>
      <c r="B281" s="13" t="s">
        <v>681</v>
      </c>
      <c r="C281" s="111">
        <v>707604</v>
      </c>
      <c r="D281" s="111">
        <v>330053.32</v>
      </c>
      <c r="E281" s="111" t="s">
        <v>35</v>
      </c>
      <c r="F281" s="115"/>
      <c r="H281" s="111">
        <v>707604</v>
      </c>
      <c r="N281" s="111">
        <v>330053.32</v>
      </c>
      <c r="O281" s="126">
        <f t="shared" ref="O281:O315" si="5">N281/H281*100</f>
        <v>46.643789464163568</v>
      </c>
    </row>
    <row r="282" spans="1:15" ht="21.75" customHeight="1">
      <c r="A282" s="118" t="s">
        <v>369</v>
      </c>
      <c r="B282" s="13" t="s">
        <v>682</v>
      </c>
      <c r="C282" s="111">
        <v>386981</v>
      </c>
      <c r="D282" s="111">
        <v>181037.21</v>
      </c>
      <c r="E282" s="111" t="s">
        <v>35</v>
      </c>
      <c r="F282" s="115"/>
      <c r="H282" s="111">
        <v>386981</v>
      </c>
      <c r="N282" s="111">
        <v>181037.21</v>
      </c>
      <c r="O282" s="126">
        <f t="shared" si="5"/>
        <v>46.781937614508202</v>
      </c>
    </row>
    <row r="283" spans="1:15" ht="23.25" customHeight="1">
      <c r="A283" s="118" t="s">
        <v>386</v>
      </c>
      <c r="B283" s="13" t="s">
        <v>683</v>
      </c>
      <c r="C283" s="111">
        <v>31760</v>
      </c>
      <c r="D283" s="111">
        <v>23564.959999999999</v>
      </c>
      <c r="E283" s="111" t="s">
        <v>35</v>
      </c>
      <c r="F283" s="115"/>
      <c r="H283" s="111">
        <v>31760</v>
      </c>
      <c r="N283" s="111">
        <v>23564.959999999999</v>
      </c>
      <c r="O283" s="126">
        <f t="shared" si="5"/>
        <v>74.196977329974814</v>
      </c>
    </row>
    <row r="284" spans="1:15" ht="21" customHeight="1">
      <c r="A284" s="118" t="s">
        <v>459</v>
      </c>
      <c r="B284" s="13" t="s">
        <v>684</v>
      </c>
      <c r="C284" s="111">
        <v>3651601.21</v>
      </c>
      <c r="D284" s="111">
        <v>1568591.66</v>
      </c>
      <c r="E284" s="111">
        <v>40000</v>
      </c>
      <c r="F284" s="115"/>
      <c r="H284" s="111">
        <v>3651601.21</v>
      </c>
      <c r="N284" s="111">
        <v>1568591.66</v>
      </c>
      <c r="O284" s="126">
        <f t="shared" si="5"/>
        <v>42.95626958673288</v>
      </c>
    </row>
    <row r="285" spans="1:15" ht="18.75" customHeight="1">
      <c r="A285" s="118" t="s">
        <v>461</v>
      </c>
      <c r="B285" s="13" t="s">
        <v>685</v>
      </c>
      <c r="C285" s="111">
        <v>3651601.21</v>
      </c>
      <c r="D285" s="111">
        <v>1568591.66</v>
      </c>
      <c r="E285" s="111">
        <v>40000</v>
      </c>
      <c r="F285" s="115"/>
      <c r="H285" s="111">
        <v>3651601.21</v>
      </c>
      <c r="N285" s="111">
        <v>1568591.66</v>
      </c>
      <c r="O285" s="126">
        <f t="shared" si="5"/>
        <v>42.95626958673288</v>
      </c>
    </row>
    <row r="286" spans="1:15" ht="18.75" customHeight="1">
      <c r="A286" s="118" t="s">
        <v>463</v>
      </c>
      <c r="B286" s="13" t="s">
        <v>686</v>
      </c>
      <c r="C286" s="111">
        <v>3651601.21</v>
      </c>
      <c r="D286" s="111">
        <v>1568591.66</v>
      </c>
      <c r="E286" s="111">
        <v>40000</v>
      </c>
      <c r="F286" s="115"/>
      <c r="H286" s="111">
        <v>3651601.21</v>
      </c>
      <c r="N286" s="111">
        <v>1568591.66</v>
      </c>
      <c r="O286" s="126">
        <f t="shared" si="5"/>
        <v>42.95626958673288</v>
      </c>
    </row>
    <row r="287" spans="1:15" ht="22.5" customHeight="1">
      <c r="A287" s="118" t="s">
        <v>388</v>
      </c>
      <c r="B287" s="13" t="s">
        <v>687</v>
      </c>
      <c r="C287" s="111">
        <v>2500</v>
      </c>
      <c r="D287" s="111" t="s">
        <v>35</v>
      </c>
      <c r="E287" s="111" t="s">
        <v>35</v>
      </c>
      <c r="F287" s="115"/>
      <c r="H287" s="111">
        <v>2500</v>
      </c>
      <c r="N287" s="111" t="s">
        <v>35</v>
      </c>
      <c r="O287" s="111" t="s">
        <v>35</v>
      </c>
    </row>
    <row r="288" spans="1:15" ht="27" customHeight="1">
      <c r="A288" s="118" t="s">
        <v>390</v>
      </c>
      <c r="B288" s="13" t="s">
        <v>688</v>
      </c>
      <c r="C288" s="111">
        <v>2500</v>
      </c>
      <c r="D288" s="111" t="s">
        <v>35</v>
      </c>
      <c r="E288" s="111" t="s">
        <v>35</v>
      </c>
      <c r="F288" s="115"/>
      <c r="H288" s="111">
        <v>2500</v>
      </c>
      <c r="N288" s="111" t="s">
        <v>35</v>
      </c>
      <c r="O288" s="111" t="s">
        <v>35</v>
      </c>
    </row>
    <row r="289" spans="1:15" ht="24" customHeight="1">
      <c r="A289" s="118" t="s">
        <v>394</v>
      </c>
      <c r="B289" s="13" t="s">
        <v>689</v>
      </c>
      <c r="C289" s="111">
        <v>2500</v>
      </c>
      <c r="D289" s="111" t="s">
        <v>35</v>
      </c>
      <c r="E289" s="111" t="s">
        <v>35</v>
      </c>
      <c r="F289" s="115"/>
      <c r="H289" s="111">
        <v>2500</v>
      </c>
      <c r="N289" s="111" t="s">
        <v>35</v>
      </c>
      <c r="O289" s="111" t="s">
        <v>35</v>
      </c>
    </row>
    <row r="290" spans="1:15" s="44" customFormat="1" ht="24" customHeight="1">
      <c r="A290" s="116" t="s">
        <v>690</v>
      </c>
      <c r="B290" s="117" t="s">
        <v>691</v>
      </c>
      <c r="C290" s="41">
        <v>7225216</v>
      </c>
      <c r="D290" s="41">
        <v>4387245.25</v>
      </c>
      <c r="E290" s="41" t="s">
        <v>35</v>
      </c>
      <c r="F290" s="114"/>
      <c r="H290" s="41">
        <v>7225216</v>
      </c>
      <c r="N290" s="41">
        <v>4387245.25</v>
      </c>
      <c r="O290" s="74">
        <f t="shared" si="5"/>
        <v>60.721302311238858</v>
      </c>
    </row>
    <row r="291" spans="1:15" s="99" customFormat="1" ht="22.5" customHeight="1">
      <c r="A291" s="119" t="s">
        <v>692</v>
      </c>
      <c r="B291" s="112" t="s">
        <v>693</v>
      </c>
      <c r="C291" s="111">
        <v>7225216</v>
      </c>
      <c r="D291" s="111">
        <v>4387245.25</v>
      </c>
      <c r="E291" s="111" t="s">
        <v>35</v>
      </c>
      <c r="F291" s="120"/>
      <c r="H291" s="111">
        <v>7225216</v>
      </c>
      <c r="N291" s="111">
        <v>4387245.25</v>
      </c>
      <c r="O291" s="126">
        <f t="shared" si="5"/>
        <v>60.721302311238858</v>
      </c>
    </row>
    <row r="292" spans="1:15" ht="18.75" customHeight="1">
      <c r="A292" s="118" t="s">
        <v>355</v>
      </c>
      <c r="B292" s="13" t="s">
        <v>694</v>
      </c>
      <c r="C292" s="111">
        <v>4682302</v>
      </c>
      <c r="D292" s="111">
        <v>3123861.48</v>
      </c>
      <c r="E292" s="111" t="s">
        <v>35</v>
      </c>
      <c r="F292" s="115"/>
      <c r="H292" s="111">
        <v>4682302</v>
      </c>
      <c r="N292" s="111">
        <v>3123861.48</v>
      </c>
      <c r="O292" s="126">
        <f t="shared" si="5"/>
        <v>66.716360456886378</v>
      </c>
    </row>
    <row r="293" spans="1:15" ht="22.5" customHeight="1">
      <c r="A293" s="118" t="s">
        <v>439</v>
      </c>
      <c r="B293" s="13" t="s">
        <v>695</v>
      </c>
      <c r="C293" s="111">
        <v>4682302</v>
      </c>
      <c r="D293" s="111">
        <v>3123861.48</v>
      </c>
      <c r="E293" s="111" t="s">
        <v>35</v>
      </c>
      <c r="F293" s="115"/>
      <c r="H293" s="111">
        <v>4682302</v>
      </c>
      <c r="N293" s="111">
        <v>3123861.48</v>
      </c>
      <c r="O293" s="126">
        <f t="shared" si="5"/>
        <v>66.716360456886378</v>
      </c>
    </row>
    <row r="294" spans="1:15" ht="22.5" customHeight="1">
      <c r="A294" s="118" t="s">
        <v>441</v>
      </c>
      <c r="B294" s="13" t="s">
        <v>696</v>
      </c>
      <c r="C294" s="111">
        <v>3596238</v>
      </c>
      <c r="D294" s="111">
        <v>2423666.4900000002</v>
      </c>
      <c r="E294" s="111" t="s">
        <v>35</v>
      </c>
      <c r="F294" s="115"/>
      <c r="H294" s="111">
        <v>3596238</v>
      </c>
      <c r="N294" s="111">
        <v>2423666.4900000002</v>
      </c>
      <c r="O294" s="126">
        <f t="shared" si="5"/>
        <v>67.39449641542079</v>
      </c>
    </row>
    <row r="295" spans="1:15" ht="18.75" customHeight="1">
      <c r="A295" s="118" t="s">
        <v>445</v>
      </c>
      <c r="B295" s="13" t="s">
        <v>697</v>
      </c>
      <c r="C295" s="111">
        <v>1086064</v>
      </c>
      <c r="D295" s="111">
        <v>700194.99</v>
      </c>
      <c r="E295" s="111" t="s">
        <v>35</v>
      </c>
      <c r="F295" s="115"/>
      <c r="H295" s="111">
        <v>1086064</v>
      </c>
      <c r="N295" s="111">
        <v>700194.99</v>
      </c>
      <c r="O295" s="126">
        <f t="shared" si="5"/>
        <v>64.470877406856317</v>
      </c>
    </row>
    <row r="296" spans="1:15" ht="18.75" customHeight="1">
      <c r="A296" s="118" t="s">
        <v>365</v>
      </c>
      <c r="B296" s="13" t="s">
        <v>698</v>
      </c>
      <c r="C296" s="111">
        <v>2537914</v>
      </c>
      <c r="D296" s="111">
        <v>1262883.77</v>
      </c>
      <c r="E296" s="111" t="s">
        <v>35</v>
      </c>
      <c r="F296" s="115"/>
      <c r="H296" s="111">
        <v>2537914</v>
      </c>
      <c r="N296" s="111">
        <v>1262883.77</v>
      </c>
      <c r="O296" s="126">
        <f t="shared" si="5"/>
        <v>49.76069992915442</v>
      </c>
    </row>
    <row r="297" spans="1:15" ht="18.75" customHeight="1">
      <c r="A297" s="118" t="s">
        <v>367</v>
      </c>
      <c r="B297" s="13" t="s">
        <v>699</v>
      </c>
      <c r="C297" s="111">
        <v>2537914</v>
      </c>
      <c r="D297" s="111">
        <v>1262883.77</v>
      </c>
      <c r="E297" s="111" t="s">
        <v>35</v>
      </c>
      <c r="F297" s="115"/>
      <c r="H297" s="111">
        <v>2537914</v>
      </c>
      <c r="N297" s="111">
        <v>1262883.77</v>
      </c>
      <c r="O297" s="126">
        <f t="shared" si="5"/>
        <v>49.76069992915442</v>
      </c>
    </row>
    <row r="298" spans="1:15" ht="18.75" customHeight="1">
      <c r="A298" s="118" t="s">
        <v>381</v>
      </c>
      <c r="B298" s="13" t="s">
        <v>700</v>
      </c>
      <c r="C298" s="111">
        <v>66070</v>
      </c>
      <c r="D298" s="111">
        <v>31931.64</v>
      </c>
      <c r="E298" s="111" t="s">
        <v>35</v>
      </c>
      <c r="F298" s="115"/>
      <c r="H298" s="111">
        <v>66070</v>
      </c>
      <c r="N298" s="111">
        <v>31931.64</v>
      </c>
      <c r="O298" s="126">
        <f t="shared" si="5"/>
        <v>48.330013621916152</v>
      </c>
    </row>
    <row r="299" spans="1:15" ht="23.25" customHeight="1">
      <c r="A299" s="118" t="s">
        <v>369</v>
      </c>
      <c r="B299" s="13" t="s">
        <v>701</v>
      </c>
      <c r="C299" s="111">
        <v>1557964.29</v>
      </c>
      <c r="D299" s="111">
        <v>753373.28</v>
      </c>
      <c r="E299" s="111" t="s">
        <v>35</v>
      </c>
      <c r="F299" s="115"/>
      <c r="H299" s="111">
        <v>1557964.29</v>
      </c>
      <c r="N299" s="111">
        <v>753373.28</v>
      </c>
      <c r="O299" s="126">
        <f t="shared" si="5"/>
        <v>48.356261105317124</v>
      </c>
    </row>
    <row r="300" spans="1:15" ht="24" customHeight="1">
      <c r="A300" s="118" t="s">
        <v>386</v>
      </c>
      <c r="B300" s="13" t="s">
        <v>702</v>
      </c>
      <c r="C300" s="111">
        <v>913879.71</v>
      </c>
      <c r="D300" s="111">
        <v>477578.85</v>
      </c>
      <c r="E300" s="111" t="s">
        <v>35</v>
      </c>
      <c r="F300" s="115"/>
      <c r="H300" s="111">
        <v>913879.71</v>
      </c>
      <c r="N300" s="111">
        <v>477578.85</v>
      </c>
      <c r="O300" s="126">
        <f t="shared" si="5"/>
        <v>52.258392956333388</v>
      </c>
    </row>
    <row r="301" spans="1:15" ht="24.75" customHeight="1">
      <c r="A301" s="118" t="s">
        <v>388</v>
      </c>
      <c r="B301" s="13" t="s">
        <v>703</v>
      </c>
      <c r="C301" s="111">
        <v>5000</v>
      </c>
      <c r="D301" s="111">
        <v>500</v>
      </c>
      <c r="E301" s="111" t="s">
        <v>35</v>
      </c>
      <c r="F301" s="115"/>
      <c r="H301" s="111">
        <v>5000</v>
      </c>
      <c r="N301" s="111">
        <v>500</v>
      </c>
      <c r="O301" s="126">
        <f t="shared" si="5"/>
        <v>10</v>
      </c>
    </row>
    <row r="302" spans="1:15" ht="22.5" customHeight="1">
      <c r="A302" s="118" t="s">
        <v>390</v>
      </c>
      <c r="B302" s="13" t="s">
        <v>704</v>
      </c>
      <c r="C302" s="111">
        <v>5000</v>
      </c>
      <c r="D302" s="111">
        <v>500</v>
      </c>
      <c r="E302" s="111" t="s">
        <v>35</v>
      </c>
      <c r="F302" s="115"/>
      <c r="H302" s="111">
        <v>5000</v>
      </c>
      <c r="N302" s="111">
        <v>500</v>
      </c>
      <c r="O302" s="126">
        <f t="shared" si="5"/>
        <v>10</v>
      </c>
    </row>
    <row r="303" spans="1:15" ht="21.75" customHeight="1">
      <c r="A303" s="118" t="s">
        <v>394</v>
      </c>
      <c r="B303" s="13" t="s">
        <v>705</v>
      </c>
      <c r="C303" s="111">
        <v>5000</v>
      </c>
      <c r="D303" s="111">
        <v>500</v>
      </c>
      <c r="E303" s="111" t="s">
        <v>35</v>
      </c>
      <c r="F303" s="115"/>
      <c r="H303" s="111">
        <v>5000</v>
      </c>
      <c r="N303" s="111">
        <v>500</v>
      </c>
      <c r="O303" s="126">
        <f t="shared" si="5"/>
        <v>10</v>
      </c>
    </row>
    <row r="304" spans="1:15" s="44" customFormat="1" ht="24.75" customHeight="1">
      <c r="A304" s="116" t="s">
        <v>706</v>
      </c>
      <c r="B304" s="117" t="s">
        <v>707</v>
      </c>
      <c r="C304" s="41">
        <v>3000000</v>
      </c>
      <c r="D304" s="41">
        <v>2800000</v>
      </c>
      <c r="E304" s="41" t="s">
        <v>35</v>
      </c>
      <c r="F304" s="114"/>
      <c r="H304" s="41">
        <v>3000000</v>
      </c>
      <c r="N304" s="41">
        <v>2800000</v>
      </c>
      <c r="O304" s="74">
        <f t="shared" si="5"/>
        <v>93.333333333333329</v>
      </c>
    </row>
    <row r="305" spans="1:15" ht="21.75" customHeight="1">
      <c r="A305" s="118" t="s">
        <v>708</v>
      </c>
      <c r="B305" s="13" t="s">
        <v>709</v>
      </c>
      <c r="C305" s="111">
        <v>3000000</v>
      </c>
      <c r="D305" s="111">
        <v>2800000</v>
      </c>
      <c r="E305" s="111" t="s">
        <v>35</v>
      </c>
      <c r="F305" s="115"/>
      <c r="H305" s="111">
        <v>3000000</v>
      </c>
      <c r="N305" s="111">
        <v>2800000</v>
      </c>
      <c r="O305" s="126">
        <f t="shared" si="5"/>
        <v>93.333333333333329</v>
      </c>
    </row>
    <row r="306" spans="1:15" ht="18.75" customHeight="1">
      <c r="A306" s="118" t="s">
        <v>472</v>
      </c>
      <c r="B306" s="13" t="s">
        <v>710</v>
      </c>
      <c r="C306" s="111">
        <v>3000000</v>
      </c>
      <c r="D306" s="111">
        <v>2800000</v>
      </c>
      <c r="E306" s="111" t="s">
        <v>35</v>
      </c>
      <c r="F306" s="115"/>
      <c r="H306" s="111">
        <v>3000000</v>
      </c>
      <c r="N306" s="111">
        <v>2800000</v>
      </c>
      <c r="O306" s="126">
        <f t="shared" si="5"/>
        <v>93.333333333333329</v>
      </c>
    </row>
    <row r="307" spans="1:15" ht="18.75" customHeight="1">
      <c r="A307" s="118" t="s">
        <v>474</v>
      </c>
      <c r="B307" s="13" t="s">
        <v>711</v>
      </c>
      <c r="C307" s="111">
        <v>3000000</v>
      </c>
      <c r="D307" s="111">
        <v>2800000</v>
      </c>
      <c r="E307" s="111" t="s">
        <v>35</v>
      </c>
      <c r="F307" s="115"/>
      <c r="H307" s="111">
        <v>3000000</v>
      </c>
      <c r="N307" s="111">
        <v>2800000</v>
      </c>
      <c r="O307" s="126">
        <f t="shared" si="5"/>
        <v>93.333333333333329</v>
      </c>
    </row>
    <row r="308" spans="1:15" ht="18.75" customHeight="1">
      <c r="A308" s="118" t="s">
        <v>476</v>
      </c>
      <c r="B308" s="13" t="s">
        <v>712</v>
      </c>
      <c r="C308" s="111">
        <v>3000000</v>
      </c>
      <c r="D308" s="111">
        <v>2800000</v>
      </c>
      <c r="E308" s="111" t="s">
        <v>35</v>
      </c>
      <c r="F308" s="115"/>
      <c r="H308" s="111">
        <v>3000000</v>
      </c>
      <c r="N308" s="111">
        <v>2800000</v>
      </c>
      <c r="O308" s="126">
        <f t="shared" si="5"/>
        <v>93.333333333333329</v>
      </c>
    </row>
    <row r="309" spans="1:15" s="44" customFormat="1" ht="18.75" customHeight="1">
      <c r="A309" s="116" t="s">
        <v>783</v>
      </c>
      <c r="B309" s="117" t="s">
        <v>784</v>
      </c>
      <c r="C309" s="41">
        <v>32881769</v>
      </c>
      <c r="D309" s="41">
        <v>24661323</v>
      </c>
      <c r="E309" s="41" t="s">
        <v>35</v>
      </c>
      <c r="F309" s="114"/>
      <c r="H309" s="41">
        <v>32881769</v>
      </c>
      <c r="N309" s="41">
        <v>24661323</v>
      </c>
      <c r="O309" s="74">
        <f t="shared" si="5"/>
        <v>74.999988595504092</v>
      </c>
    </row>
    <row r="310" spans="1:15" ht="18.75" customHeight="1">
      <c r="A310" s="118" t="s">
        <v>785</v>
      </c>
      <c r="B310" s="13" t="s">
        <v>786</v>
      </c>
      <c r="C310" s="111">
        <v>32881769</v>
      </c>
      <c r="D310" s="111">
        <v>24661323</v>
      </c>
      <c r="E310" s="111" t="s">
        <v>35</v>
      </c>
      <c r="F310" s="115"/>
      <c r="H310" s="111">
        <v>32881769</v>
      </c>
      <c r="N310" s="111">
        <v>24661323</v>
      </c>
      <c r="O310" s="126">
        <f t="shared" si="5"/>
        <v>74.999988595504092</v>
      </c>
    </row>
    <row r="311" spans="1:15" ht="23.25" customHeight="1">
      <c r="A311" s="118" t="s">
        <v>776</v>
      </c>
      <c r="B311" s="13" t="s">
        <v>787</v>
      </c>
      <c r="C311" s="111">
        <v>32881769</v>
      </c>
      <c r="D311" s="111">
        <v>24661323</v>
      </c>
      <c r="E311" s="111" t="s">
        <v>35</v>
      </c>
      <c r="F311" s="115"/>
      <c r="H311" s="111">
        <v>32881769</v>
      </c>
      <c r="N311" s="111">
        <v>24661323</v>
      </c>
      <c r="O311" s="126">
        <f t="shared" si="5"/>
        <v>74.999988595504092</v>
      </c>
    </row>
    <row r="312" spans="1:15" ht="24" customHeight="1">
      <c r="A312" s="118" t="s">
        <v>788</v>
      </c>
      <c r="B312" s="13" t="s">
        <v>789</v>
      </c>
      <c r="C312" s="111">
        <v>32881769</v>
      </c>
      <c r="D312" s="111">
        <v>24661323</v>
      </c>
      <c r="E312" s="111" t="s">
        <v>35</v>
      </c>
      <c r="F312" s="115"/>
      <c r="H312" s="111">
        <v>32881769</v>
      </c>
      <c r="N312" s="111">
        <v>24661323</v>
      </c>
      <c r="O312" s="126">
        <f t="shared" si="5"/>
        <v>74.999988595504092</v>
      </c>
    </row>
    <row r="313" spans="1:15" ht="23.25" customHeight="1" thickBot="1">
      <c r="A313" s="118" t="s">
        <v>236</v>
      </c>
      <c r="B313" s="13" t="s">
        <v>790</v>
      </c>
      <c r="C313" s="111">
        <v>32881769</v>
      </c>
      <c r="D313" s="111">
        <v>24661323</v>
      </c>
      <c r="E313" s="111" t="s">
        <v>35</v>
      </c>
      <c r="F313" s="115"/>
      <c r="H313" s="111">
        <v>32881769</v>
      </c>
      <c r="N313" s="111">
        <v>24661323</v>
      </c>
      <c r="O313" s="126">
        <f t="shared" si="5"/>
        <v>74.999988595504092</v>
      </c>
    </row>
    <row r="314" spans="1:15" ht="2.25" customHeight="1" thickBot="1">
      <c r="A314" s="121"/>
      <c r="B314" s="24"/>
      <c r="C314" s="122"/>
      <c r="D314" s="122"/>
      <c r="E314" s="122"/>
      <c r="F314" s="3"/>
      <c r="H314" s="122"/>
      <c r="N314" s="122"/>
      <c r="O314" s="126"/>
    </row>
    <row r="315" spans="1:15" ht="18.75" customHeight="1" thickBot="1">
      <c r="A315" s="123" t="s">
        <v>713</v>
      </c>
      <c r="B315" s="124" t="s">
        <v>34</v>
      </c>
      <c r="C315" s="125">
        <v>-34175067.329999998</v>
      </c>
      <c r="D315" s="125">
        <v>18173131.140000001</v>
      </c>
      <c r="E315" s="125">
        <v>4742120.91</v>
      </c>
      <c r="F315" s="115"/>
      <c r="H315" s="125">
        <v>-34175067.329999998</v>
      </c>
      <c r="N315" s="125">
        <v>18173131.140000001</v>
      </c>
      <c r="O315" s="74">
        <f t="shared" si="5"/>
        <v>-53.176577428560115</v>
      </c>
    </row>
  </sheetData>
  <pageMargins left="0.47244094488188981" right="0.19685039370078741" top="0.39370078740157483" bottom="0.19685039370078741" header="0" footer="0"/>
  <pageSetup paperSize="9" scale="85" fitToHeight="16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tabSelected="1" topLeftCell="A2" zoomScaleNormal="100" zoomScaleSheetLayoutView="70" zoomScalePageLayoutView="70" workbookViewId="0">
      <selection activeCell="H10" sqref="H10"/>
    </sheetView>
  </sheetViews>
  <sheetFormatPr defaultRowHeight="15"/>
  <cols>
    <col min="1" max="1" width="49.42578125" style="1" customWidth="1"/>
    <col min="2" max="2" width="22.7109375" style="1" customWidth="1"/>
    <col min="3" max="7" width="9.140625" style="1" hidden="1"/>
    <col min="8" max="8" width="15.85546875" style="1" customWidth="1"/>
    <col min="9" max="14" width="9.140625" style="1" hidden="1"/>
    <col min="15" max="15" width="15.85546875" style="1" customWidth="1"/>
    <col min="16" max="16" width="10.5703125" style="1" customWidth="1"/>
    <col min="17" max="17" width="9.140625" style="1" hidden="1"/>
    <col min="18" max="16384" width="9.140625" style="1"/>
  </cols>
  <sheetData>
    <row r="1" spans="1:17" ht="10.5" hidden="1" customHeight="1">
      <c r="A1" s="16"/>
      <c r="B1" s="17"/>
      <c r="C1" s="18"/>
      <c r="D1" s="18"/>
      <c r="E1" s="18"/>
      <c r="F1" s="18"/>
      <c r="G1" s="18"/>
      <c r="H1" s="18"/>
      <c r="I1" s="18"/>
      <c r="J1" s="3"/>
      <c r="K1" s="3"/>
      <c r="L1" s="3"/>
      <c r="M1" s="3"/>
      <c r="N1" s="3"/>
      <c r="O1" s="3"/>
      <c r="P1" s="3"/>
      <c r="Q1" s="3"/>
    </row>
    <row r="2" spans="1:17" ht="14.1" customHeight="1">
      <c r="A2" s="110" t="s">
        <v>756</v>
      </c>
      <c r="B2" s="20"/>
      <c r="C2" s="19"/>
      <c r="D2" s="19"/>
      <c r="E2" s="19"/>
      <c r="F2" s="19"/>
      <c r="G2" s="19"/>
      <c r="H2" s="19"/>
      <c r="I2" s="19"/>
      <c r="J2" s="21"/>
      <c r="K2" s="21"/>
      <c r="L2" s="21"/>
      <c r="M2" s="21"/>
      <c r="N2" s="21"/>
      <c r="O2" s="21"/>
      <c r="P2" s="21"/>
      <c r="Q2" s="21"/>
    </row>
    <row r="3" spans="1:17" ht="46.5" customHeight="1">
      <c r="A3" s="61" t="s">
        <v>0</v>
      </c>
      <c r="B3" s="61" t="s">
        <v>349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752</v>
      </c>
      <c r="I3" s="7" t="s">
        <v>7</v>
      </c>
      <c r="J3" s="7" t="s">
        <v>2</v>
      </c>
      <c r="K3" s="7" t="s">
        <v>3</v>
      </c>
      <c r="L3" s="7" t="s">
        <v>4</v>
      </c>
      <c r="M3" s="7" t="s">
        <v>6</v>
      </c>
      <c r="N3" s="7" t="s">
        <v>755</v>
      </c>
      <c r="O3" s="76" t="s">
        <v>762</v>
      </c>
      <c r="P3" s="60" t="s">
        <v>749</v>
      </c>
      <c r="Q3" s="7" t="s">
        <v>7</v>
      </c>
    </row>
    <row r="4" spans="1:17" ht="11.45" customHeight="1" thickBot="1">
      <c r="A4" s="7" t="s">
        <v>9</v>
      </c>
      <c r="B4" s="7" t="s">
        <v>10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11</v>
      </c>
      <c r="I4" s="8" t="s">
        <v>21</v>
      </c>
      <c r="J4" s="8" t="s">
        <v>25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12</v>
      </c>
      <c r="P4" s="8" t="s">
        <v>13</v>
      </c>
      <c r="Q4" s="8" t="s">
        <v>32</v>
      </c>
    </row>
    <row r="5" spans="1:17" s="44" customFormat="1" ht="38.25" customHeight="1">
      <c r="A5" s="54" t="s">
        <v>714</v>
      </c>
      <c r="B5" s="47" t="s">
        <v>34</v>
      </c>
      <c r="C5" s="38" t="s">
        <v>35</v>
      </c>
      <c r="D5" s="38" t="s">
        <v>35</v>
      </c>
      <c r="E5" s="38" t="s">
        <v>35</v>
      </c>
      <c r="F5" s="38" t="s">
        <v>35</v>
      </c>
      <c r="G5" s="38" t="s">
        <v>35</v>
      </c>
      <c r="H5" s="127">
        <v>34175067.329999998</v>
      </c>
      <c r="I5" s="127">
        <v>-25341654.059999999</v>
      </c>
      <c r="J5" s="127">
        <v>41495067.329999998</v>
      </c>
      <c r="K5" s="127">
        <v>-25341654.059999999</v>
      </c>
      <c r="L5" s="127">
        <v>41495067.329999998</v>
      </c>
      <c r="M5" s="127">
        <v>-25341654.059999999</v>
      </c>
      <c r="N5" s="127">
        <v>41495067.329999998</v>
      </c>
      <c r="O5" s="127">
        <v>-18173131.140000001</v>
      </c>
      <c r="P5" s="73">
        <f>O5/H5*100</f>
        <v>-53.176577428560115</v>
      </c>
      <c r="Q5" s="43" t="s">
        <v>35</v>
      </c>
    </row>
    <row r="6" spans="1:17" ht="19.5" customHeight="1">
      <c r="A6" s="25" t="s">
        <v>715</v>
      </c>
      <c r="B6" s="10"/>
      <c r="C6" s="10"/>
      <c r="D6" s="10"/>
      <c r="E6" s="10"/>
      <c r="F6" s="10"/>
      <c r="G6" s="10"/>
      <c r="H6" s="10"/>
      <c r="I6" s="11"/>
      <c r="J6" s="26"/>
      <c r="K6" s="26"/>
      <c r="L6" s="26"/>
      <c r="M6" s="26"/>
      <c r="N6" s="26"/>
      <c r="O6" s="26"/>
      <c r="P6" s="26"/>
      <c r="Q6" s="27"/>
    </row>
    <row r="7" spans="1:17" ht="21.75" customHeight="1">
      <c r="A7" s="28" t="s">
        <v>716</v>
      </c>
      <c r="B7" s="29" t="s">
        <v>34</v>
      </c>
      <c r="C7" s="22" t="s">
        <v>35</v>
      </c>
      <c r="D7" s="22" t="s">
        <v>35</v>
      </c>
      <c r="E7" s="22" t="s">
        <v>35</v>
      </c>
      <c r="F7" s="22" t="s">
        <v>35</v>
      </c>
      <c r="G7" s="22" t="s">
        <v>35</v>
      </c>
      <c r="H7" s="22" t="s">
        <v>35</v>
      </c>
      <c r="I7" s="23" t="s">
        <v>35</v>
      </c>
      <c r="J7" s="22" t="s">
        <v>35</v>
      </c>
      <c r="K7" s="22" t="s">
        <v>35</v>
      </c>
      <c r="L7" s="22" t="s">
        <v>35</v>
      </c>
      <c r="M7" s="22" t="s">
        <v>35</v>
      </c>
      <c r="N7" s="22" t="s">
        <v>35</v>
      </c>
      <c r="O7" s="22" t="s">
        <v>35</v>
      </c>
      <c r="P7" s="22"/>
      <c r="Q7" s="23" t="s">
        <v>35</v>
      </c>
    </row>
    <row r="8" spans="1:17" ht="12.95" customHeight="1">
      <c r="A8" s="30" t="s">
        <v>717</v>
      </c>
      <c r="B8" s="10"/>
      <c r="C8" s="10"/>
      <c r="D8" s="10"/>
      <c r="E8" s="10"/>
      <c r="F8" s="10"/>
      <c r="G8" s="10"/>
      <c r="H8" s="10"/>
      <c r="I8" s="11"/>
      <c r="J8" s="10"/>
      <c r="K8" s="10"/>
      <c r="L8" s="10"/>
      <c r="M8" s="10"/>
      <c r="N8" s="10"/>
      <c r="O8" s="10"/>
      <c r="P8" s="10"/>
      <c r="Q8" s="11"/>
    </row>
    <row r="9" spans="1:17" ht="21" customHeight="1">
      <c r="A9" s="28" t="s">
        <v>718</v>
      </c>
      <c r="B9" s="29" t="s">
        <v>34</v>
      </c>
      <c r="C9" s="22" t="s">
        <v>35</v>
      </c>
      <c r="D9" s="22" t="s">
        <v>35</v>
      </c>
      <c r="E9" s="22" t="s">
        <v>35</v>
      </c>
      <c r="F9" s="22" t="s">
        <v>35</v>
      </c>
      <c r="G9" s="22" t="s">
        <v>35</v>
      </c>
      <c r="H9" s="22" t="s">
        <v>35</v>
      </c>
      <c r="I9" s="23" t="s">
        <v>35</v>
      </c>
      <c r="J9" s="22" t="s">
        <v>35</v>
      </c>
      <c r="K9" s="22" t="s">
        <v>35</v>
      </c>
      <c r="L9" s="22" t="s">
        <v>35</v>
      </c>
      <c r="M9" s="22" t="s">
        <v>35</v>
      </c>
      <c r="N9" s="22" t="s">
        <v>35</v>
      </c>
      <c r="O9" s="22" t="s">
        <v>35</v>
      </c>
      <c r="P9" s="22"/>
      <c r="Q9" s="23" t="s">
        <v>35</v>
      </c>
    </row>
    <row r="10" spans="1:17" ht="15" customHeight="1">
      <c r="A10" s="30" t="s">
        <v>717</v>
      </c>
      <c r="B10" s="10"/>
      <c r="C10" s="10"/>
      <c r="D10" s="10"/>
      <c r="E10" s="10"/>
      <c r="F10" s="10"/>
      <c r="G10" s="10"/>
      <c r="H10" s="10"/>
      <c r="I10" s="11"/>
      <c r="J10" s="10"/>
      <c r="K10" s="10"/>
      <c r="L10" s="10"/>
      <c r="M10" s="10"/>
      <c r="N10" s="10"/>
      <c r="O10" s="10"/>
      <c r="P10" s="10"/>
      <c r="Q10" s="11"/>
    </row>
    <row r="11" spans="1:17" ht="24.75" customHeight="1">
      <c r="A11" s="28" t="s">
        <v>719</v>
      </c>
      <c r="B11" s="29" t="s">
        <v>34</v>
      </c>
      <c r="C11" s="55" t="s">
        <v>35</v>
      </c>
      <c r="D11" s="55" t="s">
        <v>35</v>
      </c>
      <c r="E11" s="55" t="s">
        <v>35</v>
      </c>
      <c r="F11" s="55" t="s">
        <v>35</v>
      </c>
      <c r="G11" s="55" t="s">
        <v>35</v>
      </c>
      <c r="H11" s="55">
        <v>34175067.329999998</v>
      </c>
      <c r="I11" s="56">
        <v>-25341654.059999999</v>
      </c>
      <c r="J11" s="55">
        <v>41495067.329999998</v>
      </c>
      <c r="K11" s="55">
        <v>-25341654.059999999</v>
      </c>
      <c r="L11" s="55">
        <v>41495067.329999998</v>
      </c>
      <c r="M11" s="55">
        <v>-25341654.059999999</v>
      </c>
      <c r="N11" s="55">
        <v>41495067.329999998</v>
      </c>
      <c r="O11" s="55">
        <v>-18173131.140000001</v>
      </c>
      <c r="P11" s="108">
        <f t="shared" ref="P11:P22" si="0">O11/H11*100</f>
        <v>-53.176577428560115</v>
      </c>
      <c r="Q11" s="23" t="s">
        <v>35</v>
      </c>
    </row>
    <row r="12" spans="1:17" ht="45.75">
      <c r="A12" s="12" t="s">
        <v>720</v>
      </c>
      <c r="B12" s="29" t="s">
        <v>721</v>
      </c>
      <c r="C12" s="55" t="s">
        <v>35</v>
      </c>
      <c r="D12" s="55" t="s">
        <v>35</v>
      </c>
      <c r="E12" s="55" t="s">
        <v>35</v>
      </c>
      <c r="F12" s="55" t="s">
        <v>35</v>
      </c>
      <c r="G12" s="55" t="s">
        <v>35</v>
      </c>
      <c r="H12" s="55">
        <v>34175067.329999998</v>
      </c>
      <c r="I12" s="56">
        <v>-25341654.059999999</v>
      </c>
      <c r="J12" s="55">
        <v>41495067.329999998</v>
      </c>
      <c r="K12" s="55">
        <v>-25341654.059999999</v>
      </c>
      <c r="L12" s="55">
        <v>41495067.329999998</v>
      </c>
      <c r="M12" s="55">
        <v>-25341654.059999999</v>
      </c>
      <c r="N12" s="55">
        <v>41495067.329999998</v>
      </c>
      <c r="O12" s="55">
        <v>-18173131.140000001</v>
      </c>
      <c r="P12" s="108">
        <f t="shared" si="0"/>
        <v>-53.176577428560115</v>
      </c>
      <c r="Q12" s="23" t="s">
        <v>35</v>
      </c>
    </row>
    <row r="13" spans="1:17" ht="24.75" customHeight="1">
      <c r="A13" s="28" t="s">
        <v>722</v>
      </c>
      <c r="B13" s="29" t="s">
        <v>34</v>
      </c>
      <c r="C13" s="55" t="s">
        <v>35</v>
      </c>
      <c r="D13" s="55" t="s">
        <v>35</v>
      </c>
      <c r="E13" s="55" t="s">
        <v>35</v>
      </c>
      <c r="F13" s="55" t="s">
        <v>35</v>
      </c>
      <c r="G13" s="55" t="s">
        <v>35</v>
      </c>
      <c r="H13" s="55">
        <v>-490126393.13999999</v>
      </c>
      <c r="I13" s="56"/>
      <c r="J13" s="55"/>
      <c r="K13" s="55"/>
      <c r="L13" s="55"/>
      <c r="M13" s="55"/>
      <c r="N13" s="55"/>
      <c r="O13" s="55">
        <v>-400035916.25999999</v>
      </c>
      <c r="P13" s="108">
        <f t="shared" si="0"/>
        <v>81.618929700391291</v>
      </c>
      <c r="Q13" s="23" t="s">
        <v>35</v>
      </c>
    </row>
    <row r="14" spans="1:17" ht="34.5">
      <c r="A14" s="12" t="s">
        <v>723</v>
      </c>
      <c r="B14" s="29" t="s">
        <v>724</v>
      </c>
      <c r="C14" s="55" t="s">
        <v>35</v>
      </c>
      <c r="D14" s="55" t="s">
        <v>35</v>
      </c>
      <c r="E14" s="55" t="s">
        <v>35</v>
      </c>
      <c r="F14" s="55" t="s">
        <v>35</v>
      </c>
      <c r="G14" s="55" t="s">
        <v>35</v>
      </c>
      <c r="H14" s="55">
        <v>-490126393.13999999</v>
      </c>
      <c r="I14" s="56"/>
      <c r="J14" s="55"/>
      <c r="K14" s="55"/>
      <c r="L14" s="55"/>
      <c r="M14" s="55"/>
      <c r="N14" s="55"/>
      <c r="O14" s="55">
        <v>-400035916.25999999</v>
      </c>
      <c r="P14" s="108">
        <f t="shared" si="0"/>
        <v>81.618929700391291</v>
      </c>
      <c r="Q14" s="23" t="s">
        <v>35</v>
      </c>
    </row>
    <row r="15" spans="1:17" ht="28.5" customHeight="1">
      <c r="A15" s="12" t="s">
        <v>725</v>
      </c>
      <c r="B15" s="29" t="s">
        <v>726</v>
      </c>
      <c r="C15" s="55" t="s">
        <v>35</v>
      </c>
      <c r="D15" s="55" t="s">
        <v>35</v>
      </c>
      <c r="E15" s="55" t="s">
        <v>35</v>
      </c>
      <c r="F15" s="55" t="s">
        <v>35</v>
      </c>
      <c r="G15" s="55" t="s">
        <v>35</v>
      </c>
      <c r="H15" s="55">
        <v>-490126393.13999999</v>
      </c>
      <c r="I15" s="56"/>
      <c r="J15" s="55"/>
      <c r="K15" s="55"/>
      <c r="L15" s="55"/>
      <c r="M15" s="55"/>
      <c r="N15" s="55"/>
      <c r="O15" s="55">
        <v>-400035916.25999999</v>
      </c>
      <c r="P15" s="108">
        <f t="shared" si="0"/>
        <v>81.618929700391291</v>
      </c>
      <c r="Q15" s="23" t="s">
        <v>35</v>
      </c>
    </row>
    <row r="16" spans="1:17" ht="34.5">
      <c r="A16" s="12" t="s">
        <v>727</v>
      </c>
      <c r="B16" s="29" t="s">
        <v>728</v>
      </c>
      <c r="C16" s="55" t="s">
        <v>35</v>
      </c>
      <c r="D16" s="55" t="s">
        <v>35</v>
      </c>
      <c r="E16" s="55" t="s">
        <v>35</v>
      </c>
      <c r="F16" s="55" t="s">
        <v>35</v>
      </c>
      <c r="G16" s="55" t="s">
        <v>35</v>
      </c>
      <c r="H16" s="55">
        <v>-490126393.13999999</v>
      </c>
      <c r="I16" s="56"/>
      <c r="J16" s="55"/>
      <c r="K16" s="55"/>
      <c r="L16" s="55"/>
      <c r="M16" s="55"/>
      <c r="N16" s="55"/>
      <c r="O16" s="55">
        <v>-400035916.25999999</v>
      </c>
      <c r="P16" s="108">
        <f t="shared" si="0"/>
        <v>81.618929700391291</v>
      </c>
      <c r="Q16" s="23" t="s">
        <v>35</v>
      </c>
    </row>
    <row r="17" spans="1:17" ht="33.75" customHeight="1">
      <c r="A17" s="12" t="s">
        <v>729</v>
      </c>
      <c r="B17" s="29" t="s">
        <v>730</v>
      </c>
      <c r="C17" s="55" t="s">
        <v>35</v>
      </c>
      <c r="D17" s="55" t="s">
        <v>35</v>
      </c>
      <c r="E17" s="55" t="s">
        <v>35</v>
      </c>
      <c r="F17" s="55" t="s">
        <v>35</v>
      </c>
      <c r="G17" s="55" t="s">
        <v>35</v>
      </c>
      <c r="H17" s="55">
        <v>-490126393.13999999</v>
      </c>
      <c r="I17" s="56"/>
      <c r="J17" s="55"/>
      <c r="K17" s="55"/>
      <c r="L17" s="55"/>
      <c r="M17" s="55"/>
      <c r="N17" s="55"/>
      <c r="O17" s="55">
        <v>-400035916.25999999</v>
      </c>
      <c r="P17" s="108">
        <f t="shared" si="0"/>
        <v>81.618929700391291</v>
      </c>
      <c r="Q17" s="23" t="s">
        <v>35</v>
      </c>
    </row>
    <row r="18" spans="1:17" ht="24.75" customHeight="1">
      <c r="A18" s="28" t="s">
        <v>731</v>
      </c>
      <c r="B18" s="29" t="s">
        <v>34</v>
      </c>
      <c r="C18" s="55" t="s">
        <v>35</v>
      </c>
      <c r="D18" s="55" t="s">
        <v>35</v>
      </c>
      <c r="E18" s="55" t="s">
        <v>35</v>
      </c>
      <c r="F18" s="55" t="s">
        <v>35</v>
      </c>
      <c r="G18" s="55" t="s">
        <v>35</v>
      </c>
      <c r="H18" s="55">
        <v>524301460.47000003</v>
      </c>
      <c r="I18" s="56" t="s">
        <v>35</v>
      </c>
      <c r="J18" s="55" t="s">
        <v>35</v>
      </c>
      <c r="K18" s="55" t="s">
        <v>35</v>
      </c>
      <c r="L18" s="55" t="s">
        <v>35</v>
      </c>
      <c r="M18" s="55" t="s">
        <v>35</v>
      </c>
      <c r="N18" s="55" t="s">
        <v>35</v>
      </c>
      <c r="O18" s="55">
        <v>381862785.12</v>
      </c>
      <c r="P18" s="108">
        <f t="shared" si="0"/>
        <v>72.832676219838561</v>
      </c>
      <c r="Q18" s="23" t="s">
        <v>35</v>
      </c>
    </row>
    <row r="19" spans="1:17" ht="34.5">
      <c r="A19" s="12" t="s">
        <v>732</v>
      </c>
      <c r="B19" s="29" t="s">
        <v>733</v>
      </c>
      <c r="C19" s="55" t="s">
        <v>35</v>
      </c>
      <c r="D19" s="55" t="s">
        <v>35</v>
      </c>
      <c r="E19" s="55" t="s">
        <v>35</v>
      </c>
      <c r="F19" s="55" t="s">
        <v>35</v>
      </c>
      <c r="G19" s="55" t="s">
        <v>35</v>
      </c>
      <c r="H19" s="55">
        <v>524301460.47000003</v>
      </c>
      <c r="I19" s="56" t="s">
        <v>35</v>
      </c>
      <c r="J19" s="55" t="s">
        <v>35</v>
      </c>
      <c r="K19" s="55" t="s">
        <v>35</v>
      </c>
      <c r="L19" s="55" t="s">
        <v>35</v>
      </c>
      <c r="M19" s="55" t="s">
        <v>35</v>
      </c>
      <c r="N19" s="55" t="s">
        <v>35</v>
      </c>
      <c r="O19" s="55">
        <v>381862785.12</v>
      </c>
      <c r="P19" s="108">
        <f t="shared" si="0"/>
        <v>72.832676219838561</v>
      </c>
      <c r="Q19" s="23" t="s">
        <v>35</v>
      </c>
    </row>
    <row r="20" spans="1:17" ht="34.5">
      <c r="A20" s="12" t="s">
        <v>734</v>
      </c>
      <c r="B20" s="29" t="s">
        <v>735</v>
      </c>
      <c r="C20" s="55" t="s">
        <v>35</v>
      </c>
      <c r="D20" s="55" t="s">
        <v>35</v>
      </c>
      <c r="E20" s="55" t="s">
        <v>35</v>
      </c>
      <c r="F20" s="55" t="s">
        <v>35</v>
      </c>
      <c r="G20" s="55" t="s">
        <v>35</v>
      </c>
      <c r="H20" s="55">
        <v>524301460.47000003</v>
      </c>
      <c r="I20" s="56" t="s">
        <v>35</v>
      </c>
      <c r="J20" s="55" t="s">
        <v>35</v>
      </c>
      <c r="K20" s="55" t="s">
        <v>35</v>
      </c>
      <c r="L20" s="55" t="s">
        <v>35</v>
      </c>
      <c r="M20" s="55" t="s">
        <v>35</v>
      </c>
      <c r="N20" s="55" t="s">
        <v>35</v>
      </c>
      <c r="O20" s="55">
        <v>381862785.12</v>
      </c>
      <c r="P20" s="108">
        <f t="shared" si="0"/>
        <v>72.832676219838561</v>
      </c>
      <c r="Q20" s="23" t="s">
        <v>35</v>
      </c>
    </row>
    <row r="21" spans="1:17" ht="34.5">
      <c r="A21" s="12" t="s">
        <v>736</v>
      </c>
      <c r="B21" s="29" t="s">
        <v>737</v>
      </c>
      <c r="C21" s="55" t="s">
        <v>35</v>
      </c>
      <c r="D21" s="55" t="s">
        <v>35</v>
      </c>
      <c r="E21" s="55" t="s">
        <v>35</v>
      </c>
      <c r="F21" s="55" t="s">
        <v>35</v>
      </c>
      <c r="G21" s="55" t="s">
        <v>35</v>
      </c>
      <c r="H21" s="55">
        <v>524301460.47000003</v>
      </c>
      <c r="I21" s="56" t="s">
        <v>35</v>
      </c>
      <c r="J21" s="55" t="s">
        <v>35</v>
      </c>
      <c r="K21" s="55" t="s">
        <v>35</v>
      </c>
      <c r="L21" s="55" t="s">
        <v>35</v>
      </c>
      <c r="M21" s="55" t="s">
        <v>35</v>
      </c>
      <c r="N21" s="55" t="s">
        <v>35</v>
      </c>
      <c r="O21" s="55">
        <v>381862785.12</v>
      </c>
      <c r="P21" s="108">
        <f t="shared" si="0"/>
        <v>72.832676219838561</v>
      </c>
      <c r="Q21" s="23" t="s">
        <v>35</v>
      </c>
    </row>
    <row r="22" spans="1:17" ht="36" customHeight="1">
      <c r="A22" s="12" t="s">
        <v>738</v>
      </c>
      <c r="B22" s="29" t="s">
        <v>739</v>
      </c>
      <c r="C22" s="55" t="s">
        <v>35</v>
      </c>
      <c r="D22" s="55" t="s">
        <v>35</v>
      </c>
      <c r="E22" s="55" t="s">
        <v>35</v>
      </c>
      <c r="F22" s="55" t="s">
        <v>35</v>
      </c>
      <c r="G22" s="55" t="s">
        <v>35</v>
      </c>
      <c r="H22" s="55">
        <v>524301460.47000003</v>
      </c>
      <c r="I22" s="56" t="s">
        <v>35</v>
      </c>
      <c r="J22" s="55" t="s">
        <v>35</v>
      </c>
      <c r="K22" s="55" t="s">
        <v>35</v>
      </c>
      <c r="L22" s="55" t="s">
        <v>35</v>
      </c>
      <c r="M22" s="55" t="s">
        <v>35</v>
      </c>
      <c r="N22" s="55" t="s">
        <v>35</v>
      </c>
      <c r="O22" s="55">
        <v>381862785.12</v>
      </c>
      <c r="P22" s="108">
        <f t="shared" si="0"/>
        <v>72.832676219838561</v>
      </c>
      <c r="Q22" s="23" t="s">
        <v>35</v>
      </c>
    </row>
    <row r="23" spans="1:17" s="44" customFormat="1" ht="45.75" customHeight="1">
      <c r="A23" s="106" t="s">
        <v>740</v>
      </c>
      <c r="B23" s="100"/>
      <c r="C23" s="87"/>
      <c r="D23" s="88"/>
      <c r="E23" s="89" t="s">
        <v>741</v>
      </c>
      <c r="F23" s="90"/>
      <c r="G23" s="90"/>
      <c r="H23" s="145" t="s">
        <v>741</v>
      </c>
      <c r="I23" s="145"/>
      <c r="J23" s="145"/>
      <c r="K23" s="145"/>
      <c r="L23" s="145"/>
      <c r="M23" s="145"/>
      <c r="N23" s="145"/>
      <c r="O23" s="145"/>
    </row>
    <row r="24" spans="1:17" s="99" customFormat="1" ht="31.5" customHeight="1">
      <c r="A24" s="102"/>
      <c r="B24" s="62" t="s">
        <v>742</v>
      </c>
      <c r="C24" s="86"/>
      <c r="D24" s="58"/>
      <c r="E24" s="96"/>
      <c r="F24" s="97"/>
      <c r="G24" s="97"/>
      <c r="H24" s="146" t="s">
        <v>743</v>
      </c>
      <c r="I24" s="146"/>
      <c r="J24" s="146"/>
      <c r="K24" s="146"/>
      <c r="L24" s="146"/>
      <c r="M24" s="146"/>
      <c r="N24" s="146"/>
      <c r="O24" s="146"/>
    </row>
    <row r="25" spans="1:17" s="44" customFormat="1" ht="31.5" customHeight="1">
      <c r="A25" s="103"/>
      <c r="B25" s="93"/>
      <c r="C25" s="94"/>
      <c r="D25" s="91"/>
      <c r="E25" s="89"/>
      <c r="F25" s="90"/>
      <c r="G25" s="90"/>
      <c r="H25" s="104"/>
      <c r="I25" s="105"/>
      <c r="J25" s="40"/>
      <c r="K25" s="40"/>
      <c r="L25" s="40"/>
      <c r="M25" s="40"/>
      <c r="N25" s="40"/>
      <c r="O25" s="40"/>
    </row>
    <row r="26" spans="1:17" s="44" customFormat="1" ht="31.5" customHeight="1">
      <c r="A26" s="107" t="s">
        <v>744</v>
      </c>
      <c r="B26" s="101"/>
      <c r="C26" s="95"/>
      <c r="D26" s="91"/>
      <c r="E26" s="91" t="s">
        <v>745</v>
      </c>
      <c r="F26" s="92"/>
      <c r="G26" s="92"/>
      <c r="H26" s="147" t="s">
        <v>745</v>
      </c>
      <c r="I26" s="147"/>
      <c r="J26" s="147"/>
      <c r="K26" s="147"/>
      <c r="L26" s="147"/>
      <c r="M26" s="147"/>
      <c r="N26" s="147"/>
      <c r="O26" s="147"/>
    </row>
    <row r="27" spans="1:17" s="99" customFormat="1" ht="31.5" customHeight="1">
      <c r="A27" s="57"/>
      <c r="B27" s="62" t="s">
        <v>742</v>
      </c>
      <c r="C27" s="86"/>
      <c r="D27" s="58"/>
      <c r="E27" s="58"/>
      <c r="F27" s="98"/>
      <c r="G27" s="98"/>
      <c r="H27" s="146" t="s">
        <v>743</v>
      </c>
      <c r="I27" s="146"/>
      <c r="J27" s="146"/>
      <c r="K27" s="146"/>
      <c r="L27" s="146"/>
      <c r="M27" s="146"/>
      <c r="N27" s="146"/>
      <c r="O27" s="146"/>
    </row>
    <row r="28" spans="1:17" ht="31.5" customHeight="1">
      <c r="A28" s="144" t="s">
        <v>775</v>
      </c>
      <c r="B28" s="144"/>
      <c r="C28" s="5"/>
      <c r="D28" s="5"/>
      <c r="E28" s="5"/>
      <c r="F28" s="5"/>
      <c r="G28" s="5"/>
      <c r="H28" s="5"/>
      <c r="I28" s="5"/>
    </row>
    <row r="29" spans="1:17" ht="12.75" customHeight="1">
      <c r="A29" s="4"/>
      <c r="B29" s="4"/>
      <c r="C29" s="5"/>
      <c r="D29" s="5"/>
      <c r="E29" s="5"/>
      <c r="F29" s="5"/>
      <c r="G29" s="5"/>
      <c r="H29" s="5"/>
      <c r="I29" s="5"/>
    </row>
    <row r="30" spans="1:17" ht="31.5" hidden="1" customHeight="1">
      <c r="A30" s="4"/>
      <c r="B30" s="4"/>
      <c r="C30" s="5"/>
      <c r="D30" s="5"/>
      <c r="E30" s="5"/>
      <c r="F30" s="5"/>
      <c r="G30" s="5"/>
      <c r="H30" s="5"/>
      <c r="I30" s="3"/>
    </row>
    <row r="31" spans="1:17" ht="31.5" hidden="1" customHeight="1">
      <c r="A31" s="31"/>
      <c r="B31" s="31"/>
      <c r="C31" s="32"/>
      <c r="D31" s="32"/>
      <c r="E31" s="32"/>
      <c r="F31" s="32"/>
      <c r="G31" s="32"/>
      <c r="H31" s="32"/>
      <c r="I31" s="3"/>
    </row>
    <row r="32" spans="1:17" ht="31.5" customHeight="1">
      <c r="A32" s="142" t="s">
        <v>746</v>
      </c>
      <c r="B32" s="143"/>
      <c r="C32" s="143"/>
      <c r="D32" s="143"/>
      <c r="E32" s="143"/>
      <c r="F32" s="143"/>
      <c r="G32" s="143"/>
      <c r="H32" s="143"/>
      <c r="I32" s="3"/>
    </row>
  </sheetData>
  <mergeCells count="6">
    <mergeCell ref="A32:H32"/>
    <mergeCell ref="A28:B28"/>
    <mergeCell ref="H23:O23"/>
    <mergeCell ref="H24:O24"/>
    <mergeCell ref="H27:O27"/>
    <mergeCell ref="H26:O26"/>
  </mergeCells>
  <pageMargins left="0.59055118110236227" right="0.19685039370078741" top="0.59055118110236227" bottom="0.19685039370078741" header="0" footer="0"/>
  <pageSetup paperSize="9" scale="82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9BF6A3F-94A3-45E6-83D6-556C0637CAC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Aleksashina</cp:lastModifiedBy>
  <cp:lastPrinted>2021-10-12T12:21:09Z</cp:lastPrinted>
  <dcterms:created xsi:type="dcterms:W3CDTF">2021-07-07T06:39:03Z</dcterms:created>
  <dcterms:modified xsi:type="dcterms:W3CDTF">2021-10-25T12:19:27Z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0503317G_20210101.xlsx</vt:lpwstr>
  </property>
  <property fmtid="{D5CDD505-2E9C-101B-9397-08002B2CF9AE}" pid="3" name="Название отчета">
    <vt:lpwstr>0503317G_20210101.xlsx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mo_37013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