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25" windowWidth="19320" windowHeight="7875"/>
  </bookViews>
  <sheets>
    <sheet name="2022-23 гг" sheetId="1" r:id="rId1"/>
  </sheets>
  <calcPr calcId="125725" refMode="R1C1"/>
</workbook>
</file>

<file path=xl/calcChain.xml><?xml version="1.0" encoding="utf-8"?>
<calcChain xmlns="http://schemas.openxmlformats.org/spreadsheetml/2006/main">
  <c r="C25" i="1"/>
  <c r="C22"/>
  <c r="C17"/>
  <c r="C15"/>
  <c r="C12"/>
  <c r="C11" l="1"/>
  <c r="C10" s="1"/>
  <c r="C9" s="1"/>
  <c r="D22"/>
  <c r="D12"/>
  <c r="D15"/>
  <c r="D17"/>
  <c r="D11" s="1"/>
  <c r="D25"/>
  <c r="D10" l="1"/>
  <c r="D9" s="1"/>
</calcChain>
</file>

<file path=xl/sharedStrings.xml><?xml version="1.0" encoding="utf-8"?>
<sst xmlns="http://schemas.openxmlformats.org/spreadsheetml/2006/main" count="52" uniqueCount="52">
  <si>
    <t>Наименование источника доходов</t>
  </si>
  <si>
    <t>ДОХОДЫ ВСЕГО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</si>
  <si>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</si>
  <si>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</si>
  <si>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</si>
  <si>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</si>
  <si>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</si>
  <si>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</si>
  <si>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</si>
  <si>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</si>
  <si>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</si>
  <si>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</si>
  <si>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</si>
  <si>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</si>
  <si>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</si>
  <si>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</si>
  <si>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</si>
  <si>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</si>
  <si>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</si>
  <si>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</si>
  <si>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</si>
  <si>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</si>
  <si>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000 1 08 00000 00 0000 000</t>
  </si>
  <si>
    <t>000 1 11 00000 00 0000 000</t>
  </si>
  <si>
    <t>000 1 12 00000 00 0000 000</t>
  </si>
  <si>
    <t>000 1 13 00000 00 0000 000</t>
  </si>
  <si>
    <t>000 1 16 00000 00 0000 000</t>
  </si>
  <si>
    <t>000 2 00 00000 00 0000 000</t>
  </si>
  <si>
    <t>к Решению Районного Собрания МР "Мещовский район"</t>
  </si>
  <si>
    <t>"О бюджете муниципального района "Мещовский район"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</si>
  <si>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</si>
  <si>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</si>
  <si>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</si>
  <si>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</si>
  <si>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</si>
  <si>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</si>
  <si>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 на прибыль организаций</t>
  </si>
  <si>
    <t>000 1 01 01000 00 0000 110</t>
  </si>
  <si>
    <t>Налоги на имущество всего, в том числе</t>
  </si>
  <si>
    <t>000 1 06 00000 00 0000 000</t>
  </si>
  <si>
    <t>Налог на имущество организаций</t>
  </si>
  <si>
    <t>000 1 06 02000 00 0000 110</t>
  </si>
  <si>
    <t>000 1 05 06000 00 0000 110</t>
  </si>
  <si>
    <t>Налог на профессиональный доход</t>
  </si>
  <si>
    <t xml:space="preserve">  Налог, взимаемый в связи с применением патентной системы налогообложения</t>
  </si>
  <si>
    <t>000 1 05 04000 00 0000 110</t>
  </si>
  <si>
    <t xml:space="preserve"> ПОСТУПЛЕНИЯ ДОХОДОВ БЮДЖЕТА МР "МЕЩОВСКИЙ РАЙОН" ПО КОДАМ КЛАССИФИКАЦИИ ДОХОДОВ БЮДЖЕТОВ БЮДЖЕТНОЙ СИСТЕМЫ РОССИЙСКОЙ ФЕДЕРАЦИИ НА ПЛАНОВЫЙ ПЕРИОД 2023 И 2024 ГОДОВ</t>
  </si>
  <si>
    <t>на 2022 год и на плановый период 2023 и 2024 годов"</t>
  </si>
  <si>
    <t>000 1 14 00000 00 0000 000</t>
  </si>
  <si>
    <t>Доходы от продажи материальных и нематериальных активов</t>
  </si>
  <si>
    <t>Приложение № 3</t>
  </si>
  <si>
    <t>14 декабря 2021 года №117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</si>
</sst>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43" fontId="5" fillId="0" borderId="4" xfId="1" applyNumberFormat="1" applyFont="1" applyBorder="1" applyAlignment="1">
      <alignment horizontal="right" wrapText="1"/>
    </xf>
    <xf numFmtId="0" fontId="6" fillId="0" borderId="3" xfId="0" applyFont="1" applyBorder="1" applyAlignment="1">
      <alignment wrapText="1"/>
    </xf>
    <xf numFmtId="43" fontId="6" fillId="0" borderId="4" xfId="1" applyNumberFormat="1" applyFont="1" applyBorder="1" applyAlignment="1">
      <alignment horizontal="right" wrapText="1"/>
    </xf>
    <xf numFmtId="43" fontId="5" fillId="0" borderId="4" xfId="1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wrapText="1"/>
    </xf>
    <xf numFmtId="43" fontId="5" fillId="0" borderId="6" xfId="1" applyNumberFormat="1" applyFont="1" applyBorder="1" applyAlignment="1">
      <alignment horizontal="right" wrapText="1"/>
    </xf>
    <xf numFmtId="43" fontId="6" fillId="0" borderId="4" xfId="1" applyNumberFormat="1" applyFont="1" applyFill="1" applyBorder="1" applyAlignment="1">
      <alignment horizontal="right" wrapText="1"/>
    </xf>
    <xf numFmtId="43" fontId="7" fillId="0" borderId="7" xfId="0" applyNumberFormat="1" applyFont="1" applyFill="1" applyBorder="1" applyAlignment="1">
      <alignment horizontal="right" wrapText="1"/>
    </xf>
    <xf numFmtId="0" fontId="0" fillId="0" borderId="0" xfId="0" applyFont="1"/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9" xfId="0" applyFont="1" applyBorder="1" applyAlignment="1">
      <alignment horizontal="left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9" fillId="0" borderId="11" xfId="0" applyFont="1" applyBorder="1" applyAlignment="1">
      <alignment horizontal="left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tabSelected="1" workbookViewId="0">
      <selection activeCell="F8" sqref="F8"/>
    </sheetView>
  </sheetViews>
  <sheetFormatPr defaultRowHeight="15"/>
  <cols>
    <col min="1" max="1" width="69.28515625" customWidth="1"/>
    <col min="2" max="2" width="36.42578125" customWidth="1"/>
    <col min="3" max="4" width="25.28515625" customWidth="1"/>
  </cols>
  <sheetData>
    <row r="1" spans="1:5" ht="15.75">
      <c r="B1" s="22"/>
      <c r="C1" s="23"/>
      <c r="D1" s="23" t="s">
        <v>50</v>
      </c>
    </row>
    <row r="2" spans="1:5" ht="15.75">
      <c r="B2" s="30" t="s">
        <v>28</v>
      </c>
      <c r="C2" s="30"/>
      <c r="D2" s="30"/>
    </row>
    <row r="3" spans="1:5" ht="15.75">
      <c r="B3" s="30" t="s">
        <v>29</v>
      </c>
      <c r="C3" s="30"/>
      <c r="D3" s="30"/>
    </row>
    <row r="4" spans="1:5" ht="15.75">
      <c r="B4" s="30" t="s">
        <v>47</v>
      </c>
      <c r="C4" s="30"/>
      <c r="D4" s="30"/>
    </row>
    <row r="5" spans="1:5" ht="35.25" customHeight="1">
      <c r="A5" s="5"/>
      <c r="B5" s="29" t="s">
        <v>51</v>
      </c>
      <c r="C5" s="29"/>
      <c r="D5" s="29"/>
    </row>
    <row r="6" spans="1:5" ht="81.75" customHeight="1">
      <c r="A6" s="28" t="s">
        <v>46</v>
      </c>
      <c r="B6" s="28"/>
      <c r="C6" s="28"/>
      <c r="D6" s="28"/>
    </row>
    <row r="7" spans="1:5" ht="21" customHeight="1" thickBot="1">
      <c r="C7" s="6"/>
      <c r="D7" s="6" t="s">
        <v>10</v>
      </c>
    </row>
    <row r="8" spans="1:5" ht="54" customHeight="1" thickBot="1">
      <c r="A8" s="4" t="s">
        <v>0</v>
      </c>
      <c r="B8" s="4" t="s">
        <v>16</v>
      </c>
      <c r="C8" s="4">
        <v>2023</v>
      </c>
      <c r="D8" s="4">
        <v>2024</v>
      </c>
      <c r="E8" s="2"/>
    </row>
    <row r="9" spans="1:5" ht="31.5" customHeight="1">
      <c r="A9" s="7" t="s">
        <v>1</v>
      </c>
      <c r="B9" s="18"/>
      <c r="C9" s="16">
        <f>C10+C31</f>
        <v>480851208.72000003</v>
      </c>
      <c r="D9" s="16">
        <f>D10+D31</f>
        <v>495672895.69</v>
      </c>
      <c r="E9" s="2"/>
    </row>
    <row r="10" spans="1:5" ht="26.25" customHeight="1">
      <c r="A10" s="8" t="s">
        <v>13</v>
      </c>
      <c r="B10" s="21" t="s">
        <v>17</v>
      </c>
      <c r="C10" s="12">
        <f>C11+C25</f>
        <v>143152649</v>
      </c>
      <c r="D10" s="12">
        <f>D11+D25</f>
        <v>148588259</v>
      </c>
      <c r="E10" s="2"/>
    </row>
    <row r="11" spans="1:5" ht="22.9" customHeight="1">
      <c r="A11" s="8" t="s">
        <v>12</v>
      </c>
      <c r="B11" s="19"/>
      <c r="C11" s="9">
        <f>C12+C15+C17+C22+C24</f>
        <v>139926249</v>
      </c>
      <c r="D11" s="9">
        <f>D12+D15+D17+D22+D24</f>
        <v>145361859</v>
      </c>
      <c r="E11" s="2"/>
    </row>
    <row r="12" spans="1:5" ht="22.5" customHeight="1">
      <c r="A12" s="8" t="s">
        <v>9</v>
      </c>
      <c r="B12" s="21" t="s">
        <v>18</v>
      </c>
      <c r="C12" s="9">
        <f>C13+C14</f>
        <v>103592600</v>
      </c>
      <c r="D12" s="9">
        <f>D13+D14</f>
        <v>109074220</v>
      </c>
      <c r="E12" s="2"/>
    </row>
    <row r="13" spans="1:5" ht="22.5" customHeight="1">
      <c r="A13" s="25" t="s">
        <v>36</v>
      </c>
      <c r="B13" s="19" t="s">
        <v>37</v>
      </c>
      <c r="C13" s="11">
        <v>260000</v>
      </c>
      <c r="D13" s="11">
        <v>265000</v>
      </c>
      <c r="E13" s="2"/>
    </row>
    <row r="14" spans="1:5" ht="24" customHeight="1">
      <c r="A14" s="10" t="s">
        <v>8</v>
      </c>
      <c r="B14" s="19" t="s">
        <v>19</v>
      </c>
      <c r="C14" s="15">
        <v>103332600</v>
      </c>
      <c r="D14" s="15">
        <v>108809220</v>
      </c>
      <c r="E14" s="2"/>
    </row>
    <row r="15" spans="1:5" ht="41.45" customHeight="1">
      <c r="A15" s="8" t="s">
        <v>14</v>
      </c>
      <c r="B15" s="21" t="s">
        <v>20</v>
      </c>
      <c r="C15" s="12">
        <f>C16</f>
        <v>21174449</v>
      </c>
      <c r="D15" s="12">
        <f>D16</f>
        <v>20943831</v>
      </c>
      <c r="E15" s="2"/>
    </row>
    <row r="16" spans="1:5" s="17" customFormat="1" ht="39" customHeight="1">
      <c r="A16" s="10" t="s">
        <v>15</v>
      </c>
      <c r="B16" s="19" t="s">
        <v>21</v>
      </c>
      <c r="C16" s="15">
        <v>21174449</v>
      </c>
      <c r="D16" s="15">
        <v>20943831</v>
      </c>
      <c r="E16" s="2"/>
    </row>
    <row r="17" spans="1:5" ht="30" customHeight="1">
      <c r="A17" s="8" t="s">
        <v>30</v>
      </c>
      <c r="B17" s="21" t="s">
        <v>31</v>
      </c>
      <c r="C17" s="9">
        <f>C18+C19+C20</f>
        <v>12940100</v>
      </c>
      <c r="D17" s="9">
        <f>D18+D19+D20</f>
        <v>13015538</v>
      </c>
      <c r="E17" s="2"/>
    </row>
    <row r="18" spans="1:5" ht="44.25" customHeight="1">
      <c r="A18" s="24" t="s">
        <v>32</v>
      </c>
      <c r="B18" s="19" t="s">
        <v>34</v>
      </c>
      <c r="C18" s="11">
        <v>11317500</v>
      </c>
      <c r="D18" s="11">
        <v>11340000</v>
      </c>
      <c r="E18" s="2"/>
    </row>
    <row r="19" spans="1:5" ht="30" customHeight="1">
      <c r="A19" s="24" t="s">
        <v>33</v>
      </c>
      <c r="B19" s="19" t="s">
        <v>35</v>
      </c>
      <c r="C19" s="11">
        <v>22600</v>
      </c>
      <c r="D19" s="11">
        <v>25538</v>
      </c>
      <c r="E19" s="2"/>
    </row>
    <row r="20" spans="1:5" ht="33.75" customHeight="1">
      <c r="A20" s="27" t="s">
        <v>44</v>
      </c>
      <c r="B20" s="19" t="s">
        <v>45</v>
      </c>
      <c r="C20" s="11">
        <v>1600000</v>
      </c>
      <c r="D20" s="11">
        <v>1650000</v>
      </c>
      <c r="E20" s="2"/>
    </row>
    <row r="21" spans="1:5" ht="12" hidden="1" customHeight="1">
      <c r="A21" s="24" t="s">
        <v>43</v>
      </c>
      <c r="B21" s="19" t="s">
        <v>42</v>
      </c>
      <c r="C21" s="11"/>
      <c r="D21" s="11"/>
      <c r="E21" s="2"/>
    </row>
    <row r="22" spans="1:5" ht="29.25" customHeight="1">
      <c r="A22" s="26" t="s">
        <v>38</v>
      </c>
      <c r="B22" s="21" t="s">
        <v>39</v>
      </c>
      <c r="C22" s="9">
        <f>C23</f>
        <v>1019100</v>
      </c>
      <c r="D22" s="9">
        <f>D23</f>
        <v>1028270</v>
      </c>
      <c r="E22" s="2"/>
    </row>
    <row r="23" spans="1:5" ht="22.5" customHeight="1">
      <c r="A23" s="25" t="s">
        <v>40</v>
      </c>
      <c r="B23" s="19" t="s">
        <v>41</v>
      </c>
      <c r="C23" s="11">
        <v>1019100</v>
      </c>
      <c r="D23" s="11">
        <v>1028270</v>
      </c>
      <c r="E23" s="2"/>
    </row>
    <row r="24" spans="1:5" ht="22.5" customHeight="1">
      <c r="A24" s="8" t="s">
        <v>2</v>
      </c>
      <c r="B24" s="21" t="s">
        <v>22</v>
      </c>
      <c r="C24" s="9">
        <v>1200000</v>
      </c>
      <c r="D24" s="9">
        <v>1300000</v>
      </c>
      <c r="E24" s="2"/>
    </row>
    <row r="25" spans="1:5" ht="25.5" customHeight="1">
      <c r="A25" s="8" t="s">
        <v>11</v>
      </c>
      <c r="B25" s="19"/>
      <c r="C25" s="9">
        <f>C26+C27+C28+C29+C30</f>
        <v>3226400</v>
      </c>
      <c r="D25" s="9">
        <f>D26+D27+D28+D29+D30</f>
        <v>3226400</v>
      </c>
      <c r="E25" s="2"/>
    </row>
    <row r="26" spans="1:5" ht="36.75" customHeight="1">
      <c r="A26" s="10" t="s">
        <v>3</v>
      </c>
      <c r="B26" s="19" t="s">
        <v>23</v>
      </c>
      <c r="C26" s="11">
        <v>1368400</v>
      </c>
      <c r="D26" s="11">
        <v>1368400</v>
      </c>
      <c r="E26" s="2"/>
    </row>
    <row r="27" spans="1:5" ht="30" customHeight="1">
      <c r="A27" s="10" t="s">
        <v>4</v>
      </c>
      <c r="B27" s="19" t="s">
        <v>24</v>
      </c>
      <c r="C27" s="11">
        <v>42800</v>
      </c>
      <c r="D27" s="11">
        <v>42800</v>
      </c>
      <c r="E27" s="2"/>
    </row>
    <row r="28" spans="1:5" ht="36" customHeight="1">
      <c r="A28" s="10" t="s">
        <v>5</v>
      </c>
      <c r="B28" s="19" t="s">
        <v>25</v>
      </c>
      <c r="C28" s="11">
        <v>1249200</v>
      </c>
      <c r="D28" s="11">
        <v>1249200</v>
      </c>
      <c r="E28" s="2"/>
    </row>
    <row r="29" spans="1:5" ht="36" hidden="1" customHeight="1">
      <c r="A29" s="10" t="s">
        <v>49</v>
      </c>
      <c r="B29" s="19" t="s">
        <v>48</v>
      </c>
      <c r="C29" s="11">
        <v>0</v>
      </c>
      <c r="D29" s="11">
        <v>0</v>
      </c>
      <c r="E29" s="2"/>
    </row>
    <row r="30" spans="1:5" ht="26.25" customHeight="1">
      <c r="A30" s="10" t="s">
        <v>6</v>
      </c>
      <c r="B30" s="19" t="s">
        <v>26</v>
      </c>
      <c r="C30" s="11">
        <v>566000</v>
      </c>
      <c r="D30" s="11">
        <v>566000</v>
      </c>
      <c r="E30" s="2"/>
    </row>
    <row r="31" spans="1:5" ht="35.25" customHeight="1" thickBot="1">
      <c r="A31" s="13" t="s">
        <v>7</v>
      </c>
      <c r="B31" s="20" t="s">
        <v>27</v>
      </c>
      <c r="C31" s="14">
        <v>337698559.72000003</v>
      </c>
      <c r="D31" s="14">
        <v>347084636.69</v>
      </c>
      <c r="E31" s="2"/>
    </row>
    <row r="32" spans="1:5" ht="16.5">
      <c r="A32" s="1"/>
      <c r="B32" s="1"/>
      <c r="C32" s="3"/>
      <c r="D32" s="3"/>
    </row>
  </sheetData>
  <mergeCells count="5">
    <mergeCell ref="A6:D6"/>
    <mergeCell ref="B5:D5"/>
    <mergeCell ref="B2:D2"/>
    <mergeCell ref="B3:D3"/>
    <mergeCell ref="B4:D4"/>
  </mergeCells>
  <phoneticPr fontId="12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61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2022-23 гг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Aleksashina</cp:lastModifiedBy>
  <cp:lastPrinted>2021-11-04T05:01:58Z</cp:lastPrinted>
  <dcterms:created xsi:type="dcterms:W3CDTF">2017-10-23T09:06:05Z</dcterms:created>
  <dcterms:modified xsi:type="dcterms:W3CDTF">2021-12-16T09:03:54Z</dcterms:modified>
</cp:coreProperties>
</file>