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495" windowHeight="11955"/>
  </bookViews>
  <sheets>
    <sheet name="2022" sheetId="2" r:id="rId1"/>
  </sheets>
  <definedNames>
    <definedName name="_xlnm.Print_Titles" localSheetId="0">'2022'!$9:$11</definedName>
  </definedNames>
  <calcPr calcId="144525"/>
</workbook>
</file>

<file path=xl/calcChain.xml><?xml version="1.0" encoding="utf-8"?>
<calcChain xmlns="http://schemas.openxmlformats.org/spreadsheetml/2006/main">
  <c r="H32" i="2" l="1"/>
  <c r="G32" i="2"/>
  <c r="G16" i="2"/>
  <c r="G15" i="2" s="1"/>
  <c r="G14" i="2" s="1"/>
  <c r="G13" i="2" s="1"/>
  <c r="G12" i="2" s="1"/>
</calcChain>
</file>

<file path=xl/sharedStrings.xml><?xml version="1.0" encoding="utf-8"?>
<sst xmlns="http://schemas.openxmlformats.org/spreadsheetml/2006/main" count="100" uniqueCount="44">
  <si>
    <t>(рублей)</t>
  </si>
  <si>
    <t>Наименование</t>
  </si>
  <si>
    <t>Раздел, подраздел</t>
  </si>
  <si>
    <t>Целевая статья</t>
  </si>
  <si>
    <t>Группы и подгруппы видов расходов</t>
  </si>
  <si>
    <t>Роспись утвержденная</t>
  </si>
  <si>
    <t>Роспись с изменениями</t>
  </si>
  <si>
    <t xml:space="preserve">              Закупка товаров, работ и услуг для обеспечения государственных (муниципальных) нужд</t>
  </si>
  <si>
    <t>200</t>
  </si>
  <si>
    <t xml:space="preserve">                Иные закупки товаров, работ и услуг для обеспечения государственных (муниципальных) нужд</t>
  </si>
  <si>
    <t>240</t>
  </si>
  <si>
    <t>Итого</t>
  </si>
  <si>
    <t>к Решению Районного Собрания МР "Мещовский район"</t>
  </si>
  <si>
    <t>"О внесении изменений в Решение "О бюджете МР</t>
  </si>
  <si>
    <t>Поправки (+,--) на 2023 год</t>
  </si>
  <si>
    <t>Приложение № 6</t>
  </si>
  <si>
    <t>Отдел образования администрации муниципального района "Мещовский район" Калужской области</t>
  </si>
  <si>
    <t xml:space="preserve"> -     </t>
  </si>
  <si>
    <t xml:space="preserve">  ОБРАЗОВАНИЕ</t>
  </si>
  <si>
    <t>0700</t>
  </si>
  <si>
    <t xml:space="preserve">    Общее образование</t>
  </si>
  <si>
    <t>0702</t>
  </si>
  <si>
    <t xml:space="preserve">      Муниципальная программа муниципального района "Мещовский район" "Развитие общего и дополнительного образования в МР "Мещовский район"</t>
  </si>
  <si>
    <t>16 0 00 00000</t>
  </si>
  <si>
    <t xml:space="preserve">        Подпрограмма "Развитие общего образования"</t>
  </si>
  <si>
    <t>16 2 00 00000</t>
  </si>
  <si>
    <t xml:space="preserve">          Основное мероприятие "Организация предоставления качественного общего образования в муниципальных общеобразовательных организациях Мещовского района"</t>
  </si>
  <si>
    <t>16 2 03 00000</t>
  </si>
  <si>
    <t xml:space="preserve">            Организация предоставления качественного общего образования в муниципальных общеобразовательных организациях Мещовского района</t>
  </si>
  <si>
    <t>16 2 03 16210</t>
  </si>
  <si>
    <t xml:space="preserve">          Основное мероприятие "Модернизация системы общего образования района"</t>
  </si>
  <si>
    <t>16 2 04 00000</t>
  </si>
  <si>
    <t xml:space="preserve">            Реализация мероприятий по модернизации школьных систем образования</t>
  </si>
  <si>
    <t>16 2 04 L7500</t>
  </si>
  <si>
    <t xml:space="preserve">            Реализация мероприятий по модернизации школьных систем образования (за счет средств областного бюджета)</t>
  </si>
  <si>
    <t>16 2 04 S7501</t>
  </si>
  <si>
    <t xml:space="preserve">          Основное мероприятие "Капитальный ремонт образовательных организаций"</t>
  </si>
  <si>
    <t>16 2 05 00000</t>
  </si>
  <si>
    <t xml:space="preserve">            Капитальный ремонт образовательных организаций</t>
  </si>
  <si>
    <t>16 2 05 16230</t>
  </si>
  <si>
    <t>на 2022 год и на плановый перид 2023 и 2024 годов"</t>
  </si>
  <si>
    <t>___  _____________  2022 года  № ____</t>
  </si>
  <si>
    <t>ИЗМЕНЕНИЯ РАСПРЕДЕЛЕНИЯ БЮДЖЕТНЫХ АССИГНОВАНИЙ БЮДЖЕТА МУНИЦИПАЛЬНОГО РАЙОНА "МЕЩОВСКИЙ РАЙОН"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ПЛАНОВЫЙ ПЕРИОД 2023 И 2024 ГОДОВ</t>
  </si>
  <si>
    <t>Поправки (+,--) на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</si>
</sst>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Calibri"/>
      <family val="2"/>
      <scheme val="minor"/>
    </font>
    <font>
      <sz val="10"/>
      <color rgb="FF000000"/>
      <name val="Times New Roman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Arial"/>
    </font>
    <font>
      <sz val="11"/>
      <color rgb="FF000000"/>
      <name val="Times New Roman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3"/>
      <color rgb="FF000000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CCCC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2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wrapText="1"/>
    </xf>
    <xf numFmtId="0" fontId="1" fillId="0" borderId="1">
      <alignment horizontal="right"/>
    </xf>
    <xf numFmtId="0" fontId="1" fillId="0" borderId="1">
      <alignment horizontal="right"/>
    </xf>
    <xf numFmtId="0" fontId="3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3" fillId="0" borderId="2">
      <alignment horizontal="left" vertical="top" wrapText="1"/>
    </xf>
    <xf numFmtId="49" fontId="3" fillId="0" borderId="2">
      <alignment horizontal="center" vertical="top" wrapText="1"/>
    </xf>
    <xf numFmtId="49" fontId="1" fillId="0" borderId="2">
      <alignment horizontal="center" vertical="top" wrapText="1"/>
    </xf>
    <xf numFmtId="4" fontId="3" fillId="2" borderId="2">
      <alignment horizontal="right" vertical="top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>
      <alignment horizontal="left"/>
      <protection locked="0"/>
    </xf>
    <xf numFmtId="0" fontId="5" fillId="4" borderId="5">
      <alignment horizontal="left"/>
      <protection locked="0"/>
    </xf>
    <xf numFmtId="0" fontId="5" fillId="4" borderId="6">
      <alignment horizontal="left"/>
      <protection locked="0"/>
    </xf>
    <xf numFmtId="0" fontId="5" fillId="4" borderId="4">
      <alignment horizontal="left"/>
      <protection locked="0"/>
    </xf>
  </cellStyleXfs>
  <cellXfs count="32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1" xfId="9" applyNumberFormat="1" applyProtection="1">
      <alignment horizontal="right"/>
    </xf>
    <xf numFmtId="0" fontId="1" fillId="0" borderId="3" xfId="11" applyNumberFormat="1" applyProtection="1"/>
    <xf numFmtId="0" fontId="1" fillId="0" borderId="2" xfId="12" applyNumberFormat="1" applyProtection="1">
      <alignment horizontal="center" vertical="center" shrinkToFit="1"/>
    </xf>
    <xf numFmtId="49" fontId="1" fillId="0" borderId="2" xfId="15" applyNumberFormat="1" applyProtection="1">
      <alignment horizontal="center" vertical="top" wrapText="1"/>
    </xf>
    <xf numFmtId="49" fontId="1" fillId="0" borderId="2" xfId="17" applyNumberFormat="1" applyProtection="1">
      <alignment horizontal="left" vertical="top" wrapText="1"/>
    </xf>
    <xf numFmtId="0" fontId="3" fillId="0" borderId="2" xfId="19" applyNumberFormat="1" applyProtection="1">
      <alignment horizontal="left"/>
    </xf>
    <xf numFmtId="0" fontId="1" fillId="0" borderId="4" xfId="21" applyNumberFormat="1" applyProtection="1"/>
    <xf numFmtId="0" fontId="1" fillId="0" borderId="2" xfId="12" applyNumberFormat="1" applyFill="1" applyProtection="1">
      <alignment horizontal="center" vertical="center" shrinkToFit="1"/>
    </xf>
    <xf numFmtId="4" fontId="1" fillId="0" borderId="2" xfId="18" applyNumberFormat="1" applyFill="1" applyProtection="1">
      <alignment horizontal="right" vertical="top" shrinkToFit="1"/>
    </xf>
    <xf numFmtId="0" fontId="1" fillId="0" borderId="4" xfId="21" applyNumberFormat="1" applyFill="1" applyProtection="1"/>
    <xf numFmtId="0" fontId="0" fillId="0" borderId="0" xfId="0" applyFill="1" applyProtection="1">
      <protection locked="0"/>
    </xf>
    <xf numFmtId="4" fontId="7" fillId="0" borderId="2" xfId="16" applyNumberFormat="1" applyFont="1" applyFill="1" applyProtection="1">
      <alignment horizontal="right" vertical="top" shrinkToFit="1"/>
    </xf>
    <xf numFmtId="4" fontId="8" fillId="0" borderId="2" xfId="20" applyNumberFormat="1" applyFont="1" applyFill="1" applyAlignment="1" applyProtection="1">
      <alignment horizontal="right" shrinkToFit="1"/>
    </xf>
    <xf numFmtId="0" fontId="9" fillId="0" borderId="2" xfId="19" applyNumberFormat="1" applyFont="1" applyProtection="1">
      <alignment horizontal="left"/>
    </xf>
    <xf numFmtId="0" fontId="10" fillId="0" borderId="0" xfId="0" applyFont="1" applyAlignment="1" applyProtection="1">
      <alignment horizontal="right"/>
      <protection locked="0"/>
    </xf>
    <xf numFmtId="0" fontId="10" fillId="0" borderId="1" xfId="0" applyFont="1" applyBorder="1" applyAlignment="1" applyProtection="1">
      <alignment horizontal="right"/>
      <protection locked="0"/>
    </xf>
    <xf numFmtId="0" fontId="11" fillId="0" borderId="1" xfId="1" applyNumberFormat="1" applyFont="1" applyAlignment="1" applyProtection="1">
      <alignment horizontal="right" vertical="top" wrapText="1"/>
    </xf>
    <xf numFmtId="0" fontId="1" fillId="0" borderId="1" xfId="1" applyNumberFormat="1" applyProtection="1">
      <alignment horizontal="left" vertical="top" wrapText="1"/>
    </xf>
    <xf numFmtId="0" fontId="1" fillId="0" borderId="1" xfId="1">
      <alignment horizontal="left" vertical="top" wrapText="1"/>
    </xf>
    <xf numFmtId="0" fontId="1" fillId="0" borderId="1" xfId="8" applyNumberFormat="1" applyProtection="1">
      <alignment horizontal="right"/>
    </xf>
    <xf numFmtId="0" fontId="1" fillId="0" borderId="1" xfId="8">
      <alignment horizontal="right"/>
    </xf>
    <xf numFmtId="0" fontId="12" fillId="0" borderId="1" xfId="3" applyNumberFormat="1" applyFont="1" applyAlignment="1" applyProtection="1">
      <alignment horizontal="center" wrapText="1"/>
    </xf>
    <xf numFmtId="0" fontId="1" fillId="0" borderId="1" xfId="22" applyNumberFormat="1" applyProtection="1">
      <alignment horizontal="left" wrapText="1"/>
    </xf>
    <xf numFmtId="0" fontId="3" fillId="0" borderId="2" xfId="10" applyNumberFormat="1" applyProtection="1">
      <alignment horizontal="center" vertical="center" wrapText="1"/>
    </xf>
    <xf numFmtId="0" fontId="3" fillId="0" borderId="2" xfId="10">
      <alignment horizontal="center" vertical="center" wrapText="1"/>
    </xf>
    <xf numFmtId="0" fontId="3" fillId="0" borderId="2" xfId="10" applyNumberFormat="1" applyFill="1" applyProtection="1">
      <alignment horizontal="center" vertical="center" wrapText="1"/>
    </xf>
    <xf numFmtId="0" fontId="3" fillId="0" borderId="2" xfId="10" applyFill="1">
      <alignment horizontal="center" vertical="center" wrapText="1"/>
    </xf>
    <xf numFmtId="49" fontId="3" fillId="0" borderId="2" xfId="13" applyNumberFormat="1" applyProtection="1">
      <alignment horizontal="left" vertical="top" wrapText="1"/>
    </xf>
    <xf numFmtId="4" fontId="3" fillId="0" borderId="2" xfId="16" applyNumberFormat="1" applyFill="1" applyProtection="1">
      <alignment horizontal="right" vertical="top" shrinkToFit="1"/>
    </xf>
  </cellXfs>
  <cellStyles count="32">
    <cellStyle name="br" xfId="25"/>
    <cellStyle name="col" xfId="24"/>
    <cellStyle name="style0" xfId="26"/>
    <cellStyle name="td" xfId="27"/>
    <cellStyle name="tr" xfId="23"/>
    <cellStyle name="xl21" xfId="28"/>
    <cellStyle name="xl22" xfId="1"/>
    <cellStyle name="xl23" xfId="3"/>
    <cellStyle name="xl24" xfId="5"/>
    <cellStyle name="xl25" xfId="6"/>
    <cellStyle name="xl26" xfId="8"/>
    <cellStyle name="xl27" xfId="29"/>
    <cellStyle name="xl28" xfId="10"/>
    <cellStyle name="xl29" xfId="12"/>
    <cellStyle name="xl30" xfId="30"/>
    <cellStyle name="xl31" xfId="13"/>
    <cellStyle name="xl32" xfId="17"/>
    <cellStyle name="xl33" xfId="31"/>
    <cellStyle name="xl34" xfId="19"/>
    <cellStyle name="xl35" xfId="21"/>
    <cellStyle name="xl36" xfId="22"/>
    <cellStyle name="xl37" xfId="14"/>
    <cellStyle name="xl38" xfId="15"/>
    <cellStyle name="xl39" xfId="16"/>
    <cellStyle name="xl40" xfId="18"/>
    <cellStyle name="xl41" xfId="20"/>
    <cellStyle name="xl42" xfId="2"/>
    <cellStyle name="xl43" xfId="4"/>
    <cellStyle name="xl44" xfId="7"/>
    <cellStyle name="xl45" xfId="9"/>
    <cellStyle name="xl46" xfId="11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zoomScale="110" zoomScaleNormal="110" zoomScaleSheetLayoutView="100" workbookViewId="0">
      <pane ySplit="11" topLeftCell="A12" activePane="bottomLeft" state="frozen"/>
      <selection pane="bottomLeft" activeCell="A7" sqref="A7:H7"/>
    </sheetView>
  </sheetViews>
  <sheetFormatPr defaultRowHeight="15" outlineLevelRow="3" x14ac:dyDescent="0.25"/>
  <cols>
    <col min="1" max="1" width="61.42578125" style="1" customWidth="1"/>
    <col min="2" max="2" width="9.140625" style="1" customWidth="1"/>
    <col min="3" max="3" width="13.7109375" style="1" customWidth="1"/>
    <col min="4" max="4" width="11" style="1" customWidth="1"/>
    <col min="5" max="5" width="0.140625" style="13" hidden="1" customWidth="1"/>
    <col min="6" max="6" width="0.7109375" style="13" hidden="1" customWidth="1"/>
    <col min="7" max="8" width="16.28515625" style="13" customWidth="1"/>
    <col min="9" max="9" width="1" style="1" customWidth="1"/>
    <col min="10" max="16384" width="9.140625" style="1"/>
  </cols>
  <sheetData>
    <row r="1" spans="1:9" ht="0.75" customHeight="1" x14ac:dyDescent="0.25">
      <c r="A1" s="20"/>
      <c r="B1" s="21"/>
      <c r="C1" s="21"/>
      <c r="D1" s="21"/>
      <c r="E1" s="21"/>
      <c r="F1" s="21"/>
      <c r="G1" s="21"/>
      <c r="H1" s="21"/>
      <c r="I1" s="2"/>
    </row>
    <row r="2" spans="1:9" x14ac:dyDescent="0.25">
      <c r="B2" s="17" t="s">
        <v>15</v>
      </c>
      <c r="C2" s="17"/>
      <c r="D2" s="17"/>
      <c r="E2" s="17"/>
      <c r="F2" s="17"/>
      <c r="G2" s="17"/>
      <c r="H2" s="17"/>
    </row>
    <row r="3" spans="1:9" x14ac:dyDescent="0.25">
      <c r="A3" s="18" t="s">
        <v>12</v>
      </c>
      <c r="B3" s="18"/>
      <c r="C3" s="18"/>
      <c r="D3" s="18"/>
      <c r="E3" s="18"/>
      <c r="F3" s="18"/>
      <c r="G3" s="18"/>
      <c r="H3" s="18"/>
    </row>
    <row r="4" spans="1:9" x14ac:dyDescent="0.25">
      <c r="A4" s="18" t="s">
        <v>13</v>
      </c>
      <c r="B4" s="18"/>
      <c r="C4" s="18"/>
      <c r="D4" s="18"/>
      <c r="E4" s="18"/>
      <c r="F4" s="18"/>
      <c r="G4" s="18"/>
      <c r="H4" s="18"/>
    </row>
    <row r="5" spans="1:9" x14ac:dyDescent="0.25">
      <c r="A5" s="18" t="s">
        <v>40</v>
      </c>
      <c r="B5" s="18"/>
      <c r="C5" s="18"/>
      <c r="D5" s="18"/>
      <c r="E5" s="18"/>
      <c r="F5" s="18"/>
      <c r="G5" s="18"/>
      <c r="H5" s="18"/>
    </row>
    <row r="6" spans="1:9" ht="14.25" customHeight="1" x14ac:dyDescent="0.25">
      <c r="A6" s="19" t="s">
        <v>41</v>
      </c>
      <c r="B6" s="19"/>
      <c r="C6" s="19"/>
      <c r="D6" s="19"/>
      <c r="E6" s="19"/>
      <c r="F6" s="19"/>
      <c r="G6" s="19"/>
      <c r="H6" s="19"/>
    </row>
    <row r="7" spans="1:9" ht="97.5" customHeight="1" x14ac:dyDescent="0.25">
      <c r="A7" s="24" t="s">
        <v>42</v>
      </c>
      <c r="B7" s="24"/>
      <c r="C7" s="24"/>
      <c r="D7" s="24"/>
      <c r="E7" s="24"/>
      <c r="F7" s="24"/>
      <c r="G7" s="24"/>
      <c r="H7" s="24"/>
    </row>
    <row r="8" spans="1:9" ht="41.25" customHeight="1" x14ac:dyDescent="0.25">
      <c r="A8" s="22" t="s">
        <v>0</v>
      </c>
      <c r="B8" s="23"/>
      <c r="C8" s="23"/>
      <c r="D8" s="23"/>
      <c r="E8" s="23"/>
      <c r="F8" s="23"/>
      <c r="G8" s="23"/>
      <c r="H8" s="23"/>
      <c r="I8" s="3"/>
    </row>
    <row r="9" spans="1:9" ht="15.75" customHeight="1" x14ac:dyDescent="0.25">
      <c r="A9" s="26" t="s">
        <v>1</v>
      </c>
      <c r="B9" s="26" t="s">
        <v>2</v>
      </c>
      <c r="C9" s="26" t="s">
        <v>3</v>
      </c>
      <c r="D9" s="26" t="s">
        <v>4</v>
      </c>
      <c r="E9" s="28" t="s">
        <v>5</v>
      </c>
      <c r="F9" s="28" t="s">
        <v>6</v>
      </c>
      <c r="G9" s="28" t="s">
        <v>14</v>
      </c>
      <c r="H9" s="28" t="s">
        <v>43</v>
      </c>
      <c r="I9" s="4"/>
    </row>
    <row r="10" spans="1:9" ht="41.25" customHeight="1" x14ac:dyDescent="0.25">
      <c r="A10" s="27"/>
      <c r="B10" s="27"/>
      <c r="C10" s="27"/>
      <c r="D10" s="27"/>
      <c r="E10" s="29"/>
      <c r="F10" s="29"/>
      <c r="G10" s="29"/>
      <c r="H10" s="29"/>
      <c r="I10" s="4"/>
    </row>
    <row r="11" spans="1:9" ht="12.75" customHeight="1" x14ac:dyDescent="0.25">
      <c r="A11" s="5">
        <v>1</v>
      </c>
      <c r="B11" s="5">
        <v>2</v>
      </c>
      <c r="C11" s="5">
        <v>3</v>
      </c>
      <c r="D11" s="5">
        <v>4</v>
      </c>
      <c r="E11" s="10">
        <v>6</v>
      </c>
      <c r="F11" s="10">
        <v>7</v>
      </c>
      <c r="G11" s="10">
        <v>5</v>
      </c>
      <c r="H11" s="10">
        <v>6</v>
      </c>
      <c r="I11" s="4"/>
    </row>
    <row r="12" spans="1:9" ht="31.5" customHeight="1" x14ac:dyDescent="0.25">
      <c r="A12" s="30" t="s">
        <v>16</v>
      </c>
      <c r="B12" s="6"/>
      <c r="C12" s="6"/>
      <c r="D12" s="6"/>
      <c r="E12" s="31"/>
      <c r="F12" s="31"/>
      <c r="G12" s="31">
        <f>G13</f>
        <v>29061131.439999998</v>
      </c>
      <c r="H12" s="31" t="s">
        <v>17</v>
      </c>
      <c r="I12" s="4"/>
    </row>
    <row r="13" spans="1:9" ht="18" customHeight="1" outlineLevel="1" x14ac:dyDescent="0.25">
      <c r="A13" s="7" t="s">
        <v>18</v>
      </c>
      <c r="B13" s="6" t="s">
        <v>19</v>
      </c>
      <c r="C13" s="6"/>
      <c r="D13" s="6"/>
      <c r="E13" s="11"/>
      <c r="F13" s="11"/>
      <c r="G13" s="14">
        <f>G14</f>
        <v>29061131.439999998</v>
      </c>
      <c r="H13" s="14" t="s">
        <v>17</v>
      </c>
      <c r="I13" s="4"/>
    </row>
    <row r="14" spans="1:9" ht="15" customHeight="1" outlineLevel="2" x14ac:dyDescent="0.25">
      <c r="A14" s="7" t="s">
        <v>20</v>
      </c>
      <c r="B14" s="6" t="s">
        <v>21</v>
      </c>
      <c r="C14" s="6"/>
      <c r="D14" s="6"/>
      <c r="E14" s="11"/>
      <c r="F14" s="11"/>
      <c r="G14" s="14">
        <f>+G15</f>
        <v>29061131.439999998</v>
      </c>
      <c r="H14" s="14" t="s">
        <v>17</v>
      </c>
      <c r="I14" s="4"/>
    </row>
    <row r="15" spans="1:9" ht="42" customHeight="1" outlineLevel="3" x14ac:dyDescent="0.25">
      <c r="A15" s="7" t="s">
        <v>22</v>
      </c>
      <c r="B15" s="6" t="s">
        <v>21</v>
      </c>
      <c r="C15" s="6" t="s">
        <v>23</v>
      </c>
      <c r="D15" s="6"/>
      <c r="E15" s="11"/>
      <c r="F15" s="11"/>
      <c r="G15" s="14">
        <f>G16</f>
        <v>29061131.439999998</v>
      </c>
      <c r="H15" s="14" t="s">
        <v>17</v>
      </c>
      <c r="I15" s="4"/>
    </row>
    <row r="16" spans="1:9" ht="18.75" customHeight="1" outlineLevel="3" x14ac:dyDescent="0.25">
      <c r="A16" s="7" t="s">
        <v>24</v>
      </c>
      <c r="B16" s="6" t="s">
        <v>21</v>
      </c>
      <c r="C16" s="6" t="s">
        <v>25</v>
      </c>
      <c r="D16" s="6"/>
      <c r="E16" s="11"/>
      <c r="F16" s="11"/>
      <c r="G16" s="14">
        <f>G17+G21+G28</f>
        <v>29061131.439999998</v>
      </c>
      <c r="H16" s="14" t="s">
        <v>17</v>
      </c>
      <c r="I16" s="4"/>
    </row>
    <row r="17" spans="1:9" ht="41.25" customHeight="1" outlineLevel="3" x14ac:dyDescent="0.25">
      <c r="A17" s="7" t="s">
        <v>26</v>
      </c>
      <c r="B17" s="6" t="s">
        <v>21</v>
      </c>
      <c r="C17" s="6" t="s">
        <v>27</v>
      </c>
      <c r="D17" s="6"/>
      <c r="E17" s="11"/>
      <c r="F17" s="11"/>
      <c r="G17" s="14">
        <v>-243546.78</v>
      </c>
      <c r="H17" s="14" t="s">
        <v>17</v>
      </c>
      <c r="I17" s="4"/>
    </row>
    <row r="18" spans="1:9" ht="27.75" customHeight="1" outlineLevel="3" x14ac:dyDescent="0.25">
      <c r="A18" s="7" t="s">
        <v>28</v>
      </c>
      <c r="B18" s="6" t="s">
        <v>21</v>
      </c>
      <c r="C18" s="6" t="s">
        <v>29</v>
      </c>
      <c r="D18" s="6"/>
      <c r="E18" s="11"/>
      <c r="F18" s="11"/>
      <c r="G18" s="14">
        <v>-243546.78</v>
      </c>
      <c r="H18" s="14" t="s">
        <v>17</v>
      </c>
      <c r="I18" s="4"/>
    </row>
    <row r="19" spans="1:9" ht="29.25" customHeight="1" outlineLevel="1" x14ac:dyDescent="0.25">
      <c r="A19" s="7" t="s">
        <v>7</v>
      </c>
      <c r="B19" s="6" t="s">
        <v>21</v>
      </c>
      <c r="C19" s="6" t="s">
        <v>29</v>
      </c>
      <c r="D19" s="6" t="s">
        <v>8</v>
      </c>
      <c r="E19" s="11"/>
      <c r="F19" s="11"/>
      <c r="G19" s="14">
        <v>-243546.78</v>
      </c>
      <c r="H19" s="14" t="s">
        <v>17</v>
      </c>
      <c r="I19" s="4"/>
    </row>
    <row r="20" spans="1:9" ht="27.75" customHeight="1" outlineLevel="2" x14ac:dyDescent="0.25">
      <c r="A20" s="7" t="s">
        <v>9</v>
      </c>
      <c r="B20" s="6" t="s">
        <v>21</v>
      </c>
      <c r="C20" s="6" t="s">
        <v>29</v>
      </c>
      <c r="D20" s="6" t="s">
        <v>10</v>
      </c>
      <c r="E20" s="11"/>
      <c r="F20" s="11"/>
      <c r="G20" s="14">
        <v>-243546.78</v>
      </c>
      <c r="H20" s="14" t="s">
        <v>17</v>
      </c>
      <c r="I20" s="4"/>
    </row>
    <row r="21" spans="1:9" ht="29.25" customHeight="1" outlineLevel="2" x14ac:dyDescent="0.25">
      <c r="A21" s="7" t="s">
        <v>30</v>
      </c>
      <c r="B21" s="6" t="s">
        <v>21</v>
      </c>
      <c r="C21" s="6" t="s">
        <v>31</v>
      </c>
      <c r="D21" s="6"/>
      <c r="E21" s="11"/>
      <c r="F21" s="11"/>
      <c r="G21" s="14">
        <v>29354678.219999999</v>
      </c>
      <c r="H21" s="14" t="s">
        <v>17</v>
      </c>
      <c r="I21" s="4"/>
    </row>
    <row r="22" spans="1:9" ht="25.5" customHeight="1" outlineLevel="2" x14ac:dyDescent="0.25">
      <c r="A22" s="7" t="s">
        <v>32</v>
      </c>
      <c r="B22" s="6" t="s">
        <v>21</v>
      </c>
      <c r="C22" s="6" t="s">
        <v>33</v>
      </c>
      <c r="D22" s="6"/>
      <c r="E22" s="11"/>
      <c r="F22" s="11"/>
      <c r="G22" s="14">
        <v>27296865.710000001</v>
      </c>
      <c r="H22" s="14" t="s">
        <v>17</v>
      </c>
      <c r="I22" s="4"/>
    </row>
    <row r="23" spans="1:9" ht="28.5" customHeight="1" outlineLevel="2" x14ac:dyDescent="0.25">
      <c r="A23" s="7" t="s">
        <v>7</v>
      </c>
      <c r="B23" s="6" t="s">
        <v>21</v>
      </c>
      <c r="C23" s="6" t="s">
        <v>33</v>
      </c>
      <c r="D23" s="6" t="s">
        <v>8</v>
      </c>
      <c r="E23" s="11"/>
      <c r="F23" s="11"/>
      <c r="G23" s="14">
        <v>27296865.710000001</v>
      </c>
      <c r="H23" s="14" t="s">
        <v>17</v>
      </c>
      <c r="I23" s="4"/>
    </row>
    <row r="24" spans="1:9" ht="29.25" customHeight="1" outlineLevel="2" x14ac:dyDescent="0.25">
      <c r="A24" s="7" t="s">
        <v>9</v>
      </c>
      <c r="B24" s="6" t="s">
        <v>21</v>
      </c>
      <c r="C24" s="6" t="s">
        <v>33</v>
      </c>
      <c r="D24" s="6" t="s">
        <v>10</v>
      </c>
      <c r="E24" s="11"/>
      <c r="F24" s="11"/>
      <c r="G24" s="14">
        <v>27296865.710000001</v>
      </c>
      <c r="H24" s="14" t="s">
        <v>17</v>
      </c>
      <c r="I24" s="4"/>
    </row>
    <row r="25" spans="1:9" ht="29.25" customHeight="1" outlineLevel="2" x14ac:dyDescent="0.25">
      <c r="A25" s="7" t="s">
        <v>34</v>
      </c>
      <c r="B25" s="6" t="s">
        <v>21</v>
      </c>
      <c r="C25" s="6" t="s">
        <v>35</v>
      </c>
      <c r="D25" s="6"/>
      <c r="E25" s="11"/>
      <c r="F25" s="11"/>
      <c r="G25" s="14">
        <v>2057812.51</v>
      </c>
      <c r="H25" s="14" t="s">
        <v>17</v>
      </c>
      <c r="I25" s="4"/>
    </row>
    <row r="26" spans="1:9" ht="29.25" customHeight="1" outlineLevel="2" x14ac:dyDescent="0.25">
      <c r="A26" s="7" t="s">
        <v>7</v>
      </c>
      <c r="B26" s="6" t="s">
        <v>21</v>
      </c>
      <c r="C26" s="6" t="s">
        <v>35</v>
      </c>
      <c r="D26" s="6" t="s">
        <v>8</v>
      </c>
      <c r="E26" s="11"/>
      <c r="F26" s="11"/>
      <c r="G26" s="14">
        <v>2057812.51</v>
      </c>
      <c r="H26" s="14" t="s">
        <v>17</v>
      </c>
      <c r="I26" s="4"/>
    </row>
    <row r="27" spans="1:9" ht="29.25" customHeight="1" outlineLevel="2" x14ac:dyDescent="0.25">
      <c r="A27" s="7" t="s">
        <v>9</v>
      </c>
      <c r="B27" s="6" t="s">
        <v>21</v>
      </c>
      <c r="C27" s="6" t="s">
        <v>35</v>
      </c>
      <c r="D27" s="6" t="s">
        <v>10</v>
      </c>
      <c r="E27" s="11"/>
      <c r="F27" s="11"/>
      <c r="G27" s="14">
        <v>2057812.51</v>
      </c>
      <c r="H27" s="14" t="s">
        <v>17</v>
      </c>
      <c r="I27" s="4"/>
    </row>
    <row r="28" spans="1:9" ht="29.25" customHeight="1" outlineLevel="2" x14ac:dyDescent="0.25">
      <c r="A28" s="7" t="s">
        <v>36</v>
      </c>
      <c r="B28" s="6" t="s">
        <v>21</v>
      </c>
      <c r="C28" s="6" t="s">
        <v>37</v>
      </c>
      <c r="D28" s="6"/>
      <c r="E28" s="11"/>
      <c r="F28" s="11"/>
      <c r="G28" s="14">
        <v>-50000</v>
      </c>
      <c r="H28" s="14" t="s">
        <v>17</v>
      </c>
      <c r="I28" s="4"/>
    </row>
    <row r="29" spans="1:9" ht="18" customHeight="1" outlineLevel="2" x14ac:dyDescent="0.25">
      <c r="A29" s="7" t="s">
        <v>38</v>
      </c>
      <c r="B29" s="6" t="s">
        <v>21</v>
      </c>
      <c r="C29" s="6" t="s">
        <v>39</v>
      </c>
      <c r="D29" s="6"/>
      <c r="E29" s="11"/>
      <c r="F29" s="11"/>
      <c r="G29" s="14">
        <v>-50000</v>
      </c>
      <c r="H29" s="14" t="s">
        <v>17</v>
      </c>
      <c r="I29" s="4"/>
    </row>
    <row r="30" spans="1:9" ht="29.25" customHeight="1" outlineLevel="2" x14ac:dyDescent="0.25">
      <c r="A30" s="7" t="s">
        <v>7</v>
      </c>
      <c r="B30" s="6" t="s">
        <v>21</v>
      </c>
      <c r="C30" s="6" t="s">
        <v>39</v>
      </c>
      <c r="D30" s="6" t="s">
        <v>8</v>
      </c>
      <c r="E30" s="11"/>
      <c r="F30" s="11"/>
      <c r="G30" s="14">
        <v>-50000</v>
      </c>
      <c r="H30" s="14" t="s">
        <v>17</v>
      </c>
      <c r="I30" s="4"/>
    </row>
    <row r="31" spans="1:9" ht="29.25" customHeight="1" outlineLevel="2" x14ac:dyDescent="0.25">
      <c r="A31" s="7" t="s">
        <v>9</v>
      </c>
      <c r="B31" s="6" t="s">
        <v>21</v>
      </c>
      <c r="C31" s="6" t="s">
        <v>39</v>
      </c>
      <c r="D31" s="6" t="s">
        <v>10</v>
      </c>
      <c r="E31" s="11"/>
      <c r="F31" s="11"/>
      <c r="G31" s="14">
        <v>-50000</v>
      </c>
      <c r="H31" s="14" t="s">
        <v>17</v>
      </c>
      <c r="I31" s="4"/>
    </row>
    <row r="32" spans="1:9" ht="42" customHeight="1" x14ac:dyDescent="0.3">
      <c r="A32" s="16" t="s">
        <v>11</v>
      </c>
      <c r="B32" s="8"/>
      <c r="C32" s="8"/>
      <c r="D32" s="8"/>
      <c r="E32" s="15">
        <v>624917568.84000003</v>
      </c>
      <c r="F32" s="15">
        <v>619936467.88</v>
      </c>
      <c r="G32" s="15">
        <f>G12</f>
        <v>29061131.439999998</v>
      </c>
      <c r="H32" s="15" t="str">
        <f>H12</f>
        <v xml:space="preserve"> -     </v>
      </c>
      <c r="I32" s="4"/>
    </row>
    <row r="33" spans="1:9" ht="45.75" customHeight="1" x14ac:dyDescent="0.25">
      <c r="A33" s="9"/>
      <c r="B33" s="9"/>
      <c r="C33" s="9"/>
      <c r="D33" s="9"/>
      <c r="E33" s="12"/>
      <c r="F33" s="12"/>
      <c r="G33" s="12"/>
      <c r="H33" s="12"/>
      <c r="I33" s="2"/>
    </row>
    <row r="34" spans="1:9" ht="30.75" customHeight="1" x14ac:dyDescent="0.25">
      <c r="A34" s="25"/>
      <c r="B34" s="25"/>
      <c r="C34" s="25"/>
      <c r="D34" s="25"/>
      <c r="E34" s="25"/>
      <c r="F34" s="25"/>
      <c r="G34" s="25"/>
      <c r="H34" s="25"/>
      <c r="I34" s="25"/>
    </row>
    <row r="35" spans="1:9" ht="30.75" customHeight="1" x14ac:dyDescent="0.25"/>
    <row r="36" spans="1:9" ht="30.75" customHeight="1" x14ac:dyDescent="0.25"/>
    <row r="37" spans="1:9" ht="18" customHeight="1" x14ac:dyDescent="0.25"/>
    <row r="38" spans="1:9" ht="18.75" customHeight="1" x14ac:dyDescent="0.25"/>
    <row r="39" spans="1:9" ht="29.25" customHeight="1" x14ac:dyDescent="0.25"/>
    <row r="40" spans="1:9" ht="30.75" customHeight="1" x14ac:dyDescent="0.25"/>
    <row r="41" spans="1:9" ht="30.75" customHeight="1" x14ac:dyDescent="0.25"/>
    <row r="42" spans="1:9" ht="33.75" customHeight="1" x14ac:dyDescent="0.25"/>
    <row r="43" spans="1:9" ht="50.25" customHeight="1" x14ac:dyDescent="0.25"/>
    <row r="44" spans="1:9" ht="30.75" customHeight="1" x14ac:dyDescent="0.25"/>
    <row r="45" spans="1:9" ht="30.75" customHeight="1" x14ac:dyDescent="0.25"/>
    <row r="46" spans="1:9" ht="33.75" customHeight="1" x14ac:dyDescent="0.25"/>
    <row r="47" spans="1:9" ht="28.5" customHeight="1" x14ac:dyDescent="0.25"/>
    <row r="48" spans="1:9" ht="30.75" customHeight="1" x14ac:dyDescent="0.25"/>
    <row r="49" ht="30.75" customHeight="1" x14ac:dyDescent="0.25"/>
  </sheetData>
  <mergeCells count="18">
    <mergeCell ref="A1:H1"/>
    <mergeCell ref="A8:H8"/>
    <mergeCell ref="A7:H7"/>
    <mergeCell ref="A34:C34"/>
    <mergeCell ref="D34:I34"/>
    <mergeCell ref="A9:A10"/>
    <mergeCell ref="B9:B10"/>
    <mergeCell ref="C9:C10"/>
    <mergeCell ref="D9:D10"/>
    <mergeCell ref="E9:E10"/>
    <mergeCell ref="F9:F10"/>
    <mergeCell ref="H9:H10"/>
    <mergeCell ref="G9:G10"/>
    <mergeCell ref="B2:H2"/>
    <mergeCell ref="A3:H3"/>
    <mergeCell ref="A4:H4"/>
    <mergeCell ref="A5:H5"/>
    <mergeCell ref="A6:H6"/>
  </mergeCells>
  <pageMargins left="0.39370078740157483" right="0.19685039370078741" top="0.59055118110236227" bottom="0.15748031496062992" header="0.39370078740157483" footer="0.39370078740157483"/>
  <pageSetup paperSize="9" scale="7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71BF7413-97DC-4974-8A62-EDA576056DB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</vt:lpstr>
      <vt:lpstr>'2022'!Заголовки_для_печати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USER-PC\User52</dc:creator>
  <cp:lastModifiedBy>User Windows</cp:lastModifiedBy>
  <cp:lastPrinted>2022-03-14T06:08:40Z</cp:lastPrinted>
  <dcterms:created xsi:type="dcterms:W3CDTF">2020-12-19T08:50:35Z</dcterms:created>
  <dcterms:modified xsi:type="dcterms:W3CDTF">2022-03-14T06:09:00Z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(Приложение №6)(3).xlsx</vt:lpwstr>
  </property>
  <property fmtid="{D5CDD505-2E9C-101B-9397-08002B2CF9AE}" pid="3" name="Название отчета">
    <vt:lpwstr>Аналитический отчет по исполнению бюджета (Приложение №6)(3).xlsx</vt:lpwstr>
  </property>
  <property fmtid="{D5CDD505-2E9C-101B-9397-08002B2CF9AE}" pid="4" name="Версия клиента">
    <vt:lpwstr>20.1.16.5290 (.NET 4.0)</vt:lpwstr>
  </property>
  <property fmtid="{D5CDD505-2E9C-101B-9397-08002B2CF9AE}" pid="5" name="Версия базы">
    <vt:lpwstr>20.1.1944.2094402105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bks_2020_mo</vt:lpwstr>
  </property>
  <property fmtid="{D5CDD505-2E9C-101B-9397-08002B2CF9AE}" pid="9" name="Пользователь">
    <vt:lpwstr>user_15_7</vt:lpwstr>
  </property>
  <property fmtid="{D5CDD505-2E9C-101B-9397-08002B2CF9AE}" pid="10" name="Шаблон">
    <vt:lpwstr>ispolnpril6_2016.xlt</vt:lpwstr>
  </property>
  <property fmtid="{D5CDD505-2E9C-101B-9397-08002B2CF9AE}" pid="11" name="Локальная база">
    <vt:lpwstr>используется</vt:lpwstr>
  </property>
</Properties>
</file>