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40" windowWidth="20775" windowHeight="10425"/>
  </bookViews>
  <sheets>
    <sheet name="1. Доходы бюджета" sheetId="2" r:id="rId1"/>
  </sheets>
  <calcPr calcId="125725"/>
</workbook>
</file>

<file path=xl/calcChain.xml><?xml version="1.0" encoding="utf-8"?>
<calcChain xmlns="http://schemas.openxmlformats.org/spreadsheetml/2006/main">
  <c r="C139" i="2"/>
  <c r="C132"/>
  <c r="C124"/>
  <c r="C65" l="1"/>
  <c r="C62"/>
</calcChain>
</file>

<file path=xl/sharedStrings.xml><?xml version="1.0" encoding="utf-8"?>
<sst xmlns="http://schemas.openxmlformats.org/spreadsheetml/2006/main" count="313" uniqueCount="299">
  <si>
    <t>Финансовый отдел администрации муниципального района "Мещовский район"</t>
  </si>
  <si>
    <t>Код дохода по бюджетной классификации</t>
  </si>
  <si>
    <t>Исполнено</t>
  </si>
  <si>
    <t>Доходы бюджета - всего
в том числе:</t>
  </si>
  <si>
    <t>x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</si>
  <si>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</si>
  <si>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00111105013130000120</t>
  </si>
  <si>
    <t>Прочие доходы от компенсации затрат бюджетов муниципальных районов</t>
  </si>
  <si>
    <t>00111302995050000130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</si>
  <si>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</si>
  <si>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00111406013130000430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</si>
  <si>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</si>
  <si>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00111607010050000140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</si>
  <si>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</si>
  <si>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00111610031050000140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</si>
  <si>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</si>
  <si>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00120219999050165150</t>
  </si>
  <si>
    <t>Прочие дотации бюджетам муниципальных образований Калужской области за достижение показателей деятельности органов исполнительной власти</t>
  </si>
  <si>
    <t>00120219999050167150</t>
  </si>
  <si>
    <t>Прочие дотации бюджетам на 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</si>
  <si>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00120219999050440150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</si>
  <si>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</si>
  <si>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00120225299050000150</t>
  </si>
  <si>
    <t>Субсидии бюджетам муниципальных районов на реализацию мероприятий по обеспечению жильем молодых семей</t>
  </si>
  <si>
    <t>00120225497050000150</t>
  </si>
  <si>
    <t>Субсидии бюджетам муниципальных районов на проведение комплексных кадастровых работ</t>
  </si>
  <si>
    <t>00120225511050000150</t>
  </si>
  <si>
    <t>Прочие субсидии бюджетам муниципальных образований на реализацию мероприятий подпрограммы "Создание условий для обеспечения доступным и комфортным жильем сельского населения", в части улучшения жилищных условий граждан, проживающих на сельских территориях</t>
  </si>
  <si>
    <t>00120229999050191150</t>
  </si>
  <si>
    <t>Прочие субсидии бюджетам муниципальных образований на выполнение кадастровых работ по внесению изменений в документы территориального планирования и градостроительного зонирования</t>
  </si>
  <si>
    <t>00120229999050233150</t>
  </si>
  <si>
    <t>Прочие субсидии бюджетам муниципальных образований на софинансирование мероприятий муниципальных программ развития малого и среднего предпринимательства</t>
  </si>
  <si>
    <t>00120229999050234150</t>
  </si>
  <si>
    <t>Прочие субсидии бюджетам муниципальных образований на реализацию мероприятий в области кадастровых работ, за исключением комплексных кадастровых работ</t>
  </si>
  <si>
    <t>00120229999050243150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</si>
  <si>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</si>
  <si>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00120229999050276150</t>
  </si>
  <si>
    <t>Прочие субсидии бюджетам муниципальных районов на мероприятия. направленные на энергосбережение и повышение энергоэффективности в Калужской области</t>
  </si>
  <si>
    <t>00120229999050286150</t>
  </si>
  <si>
    <t>Прочие субсидии бюджетам муниципальных районов на обеспечение мероприятий по созданию и содержанию мест (площадок) накопления твердых коммунальных отходов</t>
  </si>
  <si>
    <t>00120229999050331150</t>
  </si>
  <si>
    <t>Прочие субсидии бюджетам муниципальных районов на проведение комплексных кадастровых работ за счет средств областного бюджета</t>
  </si>
  <si>
    <t>00120229999050347150</t>
  </si>
  <si>
    <t>Субвенции бюджетам муниципальных районов на выполнение передаваемых полномочий субъектов Российской Федерации в части формирования и содержания архивных фондов</t>
  </si>
  <si>
    <t>00120230024050314150</t>
  </si>
  <si>
    <t>Субвенции бюджетам муниципальных районов на выполнение передаваемых полномочий субъектов Российской Федерации в части исполнения государственных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</si>
  <si>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00120230024050315150</t>
  </si>
  <si>
    <t>Субвенции бюджетам муниципальных районов на осуществление государственных полномочий по созданию административных комиссий областного бюджета</t>
  </si>
  <si>
    <t>00120230024050332150</t>
  </si>
  <si>
    <t>Субвенции бюджетам муниципальных районов на выполнение передаваемых полномочий субъектов Российской Федерации в части организации и проведения мероприятий по отлову и содержанию безнадзорных животных</t>
  </si>
  <si>
    <t>00120230024050384150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</si>
  <si>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</si>
  <si>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00120235120050000150</t>
  </si>
  <si>
    <t>Субвенции бюджетам муниципальных районов на проведение Всероссийской переписи населения 2020 года</t>
  </si>
  <si>
    <t>00120235469050000150</t>
  </si>
  <si>
    <t>Субвенции бюджетам муниципальных районов на государственную регистрацию актов гражданского состояния</t>
  </si>
  <si>
    <t>00120235930050000150</t>
  </si>
  <si>
    <t>Прочие межбюджетные трансферты, передаваемые бюджетам муниципальных образований на обеспечение расходных обязательств муниципальных образований Калужской области</t>
  </si>
  <si>
    <t>00120249999050444150</t>
  </si>
  <si>
    <t>Возврат остатков субсидий на реализацию мероприятий по обеспечению жильем молодых семей из бюджетов муниципальных районов</t>
  </si>
  <si>
    <t>00121925497050000150</t>
  </si>
  <si>
    <t>Дотации бюджетам муниципальных районов на выравнивание бюджетной обеспеченности</t>
  </si>
  <si>
    <t>00220215001050000150</t>
  </si>
  <si>
    <t>00511302995050000130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</si>
  <si>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</si>
  <si>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00520230022050000150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</si>
  <si>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</t>
  </si>
  <si>
    <t>00520230024050302150</t>
  </si>
  <si>
    <t>Субвенции бюджетам муниципальных районов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</si>
  <si>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00520230024050333150</t>
  </si>
  <si>
    <t>Субвенции бюджетам муниципальных образований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</si>
  <si>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00520230024050341150</t>
  </si>
  <si>
    <t>Субвенции бюджетам муниципальных районов на выполнение передаваемых полномочий субъектов Российской Федерации в части обеспечения социальных выплат, пособий, компенсации детям, семьям с детьми</t>
  </si>
  <si>
    <t>00520230024050342150</t>
  </si>
  <si>
    <t>Субвенции бюджетам муниципальных районов на выполнение передаваемых полномочий субъектов Российской Федерации в части организации предоставления социальной помощи отдельным категориям граждан, находящимся в трудной жизненной ситуации</t>
  </si>
  <si>
    <t>00520230024050343150</t>
  </si>
  <si>
    <t>Субвенции бюджетам муниципальных районов на выполнение передаваемых полномочий субъектов Российской Федерации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</si>
  <si>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00520230024050345150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</si>
  <si>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</si>
  <si>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00520235084050000150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</si>
  <si>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</si>
  <si>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00520235137050000150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</si>
  <si>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</si>
  <si>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00520235220050000150</t>
  </si>
  <si>
    <t>Субвенции бюджетам муниципальных районов на оплату жилищно-коммунальных услуг отдельным категориям граждан</t>
  </si>
  <si>
    <t>00520235250050000150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</si>
  <si>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</si>
  <si>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00520235302050000150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</si>
  <si>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</si>
  <si>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00520235380050000150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</si>
  <si>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</si>
  <si>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00520235404050000150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</si>
  <si>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</si>
  <si>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00520235462050000150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</si>
  <si>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</si>
  <si>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00520235573050000150</t>
  </si>
  <si>
    <t>Межбюджетные трансферты, передаваемые бюджетам муниципальных районов из бюджетов поселений на осуществление части полномочий поселений по созданию условий для организации досуга и обеспечения жителей поселения услугами организаций культуры (в части оплаты жилищно-коммунальных услуг)</t>
  </si>
  <si>
    <t>00520240014050812150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</si>
  <si>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субвенций прошлых лет на организацию предоставления денежных выплат, пособий и компенсаций отдельным категориям граждан области в соответствии с региональным законодательством из бюджетов муниципальных образований)</t>
  </si>
  <si>
    <t>00521960010056301150</t>
  </si>
  <si>
    <t>Плата за выбросы загрязняющих веществ в атмосферный воздух стационарными объектами</t>
  </si>
  <si>
    <t>04811201010016000120</t>
  </si>
  <si>
    <t>Плата за размещение отходов производства</t>
  </si>
  <si>
    <t>04811201041016000120</t>
  </si>
  <si>
    <t>Прочие доходы от оказания платных услуг (работ) получателями средств бюджетов муниципальных районов</t>
  </si>
  <si>
    <t>05611301995050000130</t>
  </si>
  <si>
    <t>07511301995050000130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</si>
  <si>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</si>
  <si>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07520225304050000150</t>
  </si>
  <si>
    <t>Субсидии бюджетам муниципальных районов на реализацию мероприятий по организации оздоровительных лагерей с дневным пребыванием детей</t>
  </si>
  <si>
    <t>07520229999050248150</t>
  </si>
  <si>
    <t>Субсидии, передаваемые бюджетам муниципальных районов на реализацию мероприятий по присмотру и уходу за детьми</t>
  </si>
  <si>
    <t>07520229999050293150</t>
  </si>
  <si>
    <t>Субсидии бюджетам муниципальных образований на строительство, реконструкцию и капитальный (текущий) ремонт зданий (помещений) и приобретение зданий (помещений) в общеобразовательных организациях</t>
  </si>
  <si>
    <t>07520229999050326150</t>
  </si>
  <si>
    <t>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организациях. финансового обеспечения получения дошкольного образования в частных дошкольных образовательных организациях</t>
  </si>
  <si>
    <t>07520230024050313150</t>
  </si>
  <si>
    <t>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организациях. осуществляющих общеобразовательную деятельность по имеющих государственную аккредитацию основным общеобразовательным программам</t>
  </si>
  <si>
    <t>07520230024050318150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</si>
  <si>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ежемесячных денежных выплат работникам муниципальных общеобразовательных организаций области</t>
  </si>
  <si>
    <t>07520230024050335150</t>
  </si>
  <si>
    <t>Субвенция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</si>
  <si>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07520230024056339150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</si>
  <si>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</si>
  <si>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07520245303050000150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</si>
  <si>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</si>
  <si>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</si>
  <si>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</si>
  <si>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10010302251010000110</t>
  </si>
  <si>
    <t>10010302261010000110</t>
  </si>
  <si>
    <t>Налог на прибыль организаций, зачисляемый в бюджеты субъектов Российской Федерации</t>
  </si>
  <si>
    <t>18210101012021000110</t>
  </si>
  <si>
    <t>Налог на прибыль организаций, зачисляемый в бюджеты субъектов Российской Федерации (пени по соответствующему платежу)</t>
  </si>
  <si>
    <t>18210101012022100110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</si>
  <si>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</si>
  <si>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</si>
  <si>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</si>
  <si>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</si>
  <si>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</si>
  <si>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18210102010013000110</t>
  </si>
  <si>
    <t>18210102010014000110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</si>
  <si>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</si>
  <si>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</si>
  <si>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</si>
  <si>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</si>
  <si>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</si>
  <si>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18210102020013000110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</si>
  <si>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</si>
  <si>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</si>
  <si>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</si>
  <si>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</si>
  <si>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</si>
  <si>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</si>
  <si>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</si>
  <si>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18210102040011000110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</si>
  <si>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</si>
  <si>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18210102080011000110</t>
  </si>
  <si>
    <t>18210102080012100110</t>
  </si>
  <si>
    <t>Налог, взимаемый с налогоплательщиков, выбравших в качестве объекта налогообложения  доходы</t>
  </si>
  <si>
    <t>18210501011011000110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</si>
  <si>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</si>
  <si>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</si>
  <si>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</si>
  <si>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18210501011013000110</t>
  </si>
  <si>
    <t>Налог, взимаемый с налогоплательщиков, выбравших в качестве объекта налогооблажения доходы</t>
  </si>
  <si>
    <t>18210501011014000110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</si>
  <si>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</si>
  <si>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</si>
  <si>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18210501021012100110</t>
  </si>
  <si>
    <t>18210501021013000110</t>
  </si>
  <si>
    <t>18210501021014000110</t>
  </si>
  <si>
    <t>Единый налог на вмененный доход для отдельных видов деятельности</t>
  </si>
  <si>
    <t>18210502010021000110</t>
  </si>
  <si>
    <t>Единый налог на вмененный доход для отдельных видов деятельности (пени по соответствующему платежу)</t>
  </si>
  <si>
    <t>18210502010022100110</t>
  </si>
  <si>
    <t>18210502010023000110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</si>
  <si>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</si>
  <si>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18210502020022100110</t>
  </si>
  <si>
    <t>Единый сельскохозяйственный налог</t>
  </si>
  <si>
    <t>18210503010011000110</t>
  </si>
  <si>
    <t>Единый сельскохозяйственный налог (пени по соответствующему платежу)</t>
  </si>
  <si>
    <t>18210503010012100110</t>
  </si>
  <si>
    <t>Налог, взимаемый в связи с применением патента системы надлогообложения, зачисляемые в бюджеты муниципальных районов</t>
  </si>
  <si>
    <t>18210504020021000110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</si>
  <si>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</si>
  <si>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18210504020022100110</t>
  </si>
  <si>
    <t>Налог на имущество организаций по имуществу, не входящему в Единую систему газоснабжения</t>
  </si>
  <si>
    <t>18210602010021000110</t>
  </si>
  <si>
    <t>Налог на имущество организаций по имуществу, не входящему в Единую систему газоснабжения (пени по соответствующему платежу)</t>
  </si>
  <si>
    <t>18210602010022100110</t>
  </si>
  <si>
    <t>18210602010023000110</t>
  </si>
  <si>
    <t>18210602010024000110</t>
  </si>
  <si>
    <t>Налог на имущество организаций по имуществу, входящему в Единую систему газоснабжения</t>
  </si>
  <si>
    <t>18210602020021000110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</si>
  <si>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</si>
  <si>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</si>
  <si>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</si>
  <si>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</si>
  <si>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18210803010014000110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</si>
  <si>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</si>
  <si>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</si>
  <si>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</si>
  <si>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18811610123010051140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</si>
  <si>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</si>
  <si>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28111105013050000120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</si>
  <si>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</t>
  </si>
  <si>
    <t>28111105025050000120</t>
  </si>
  <si>
    <t>Доходы от сдачи в аренду имущества, составляющего казну муниципальных районов (за исключением земельных участков)</t>
  </si>
  <si>
    <t>28111105075050000120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</si>
  <si>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</si>
  <si>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28111402053050000410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</si>
  <si>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</si>
  <si>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28111406013050000430</t>
  </si>
  <si>
    <t>32111610123010051140</t>
  </si>
  <si>
    <t>Административные штрафы, установленные Главой 5 Кодекса Российской 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</si>
  <si>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73011601053010035140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</si>
  <si>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</si>
  <si>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73011601193019000140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</si>
  <si>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</si>
  <si>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73011601203010021140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</si>
  <si>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</si>
  <si>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73011601203019000140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</si>
  <si>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</si>
  <si>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75811611050010001140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</si>
  <si>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</si>
  <si>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76511601053010027140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</si>
  <si>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</si>
  <si>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76511601053010059140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</si>
  <si>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</si>
  <si>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76511601053019000140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</si>
  <si>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</si>
  <si>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76511601063010101140</t>
  </si>
  <si>
    <t>76511601073010019140</t>
  </si>
  <si>
    <t>76511601073010027140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</si>
  <si>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</si>
  <si>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76511601073019000140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</si>
  <si>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</si>
  <si>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76511601083010037140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</si>
  <si>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</si>
  <si>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76511601083010281140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</si>
  <si>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</si>
  <si>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76511601133019000140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</si>
  <si>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осуществоения налогового контроля)</t>
  </si>
  <si>
    <t>76511601153010006140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</si>
  <si>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</si>
  <si>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76511601153019000140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</si>
  <si>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</si>
  <si>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76511601173010008140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</si>
  <si>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</si>
  <si>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76511601173019000140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</si>
  <si>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 осуществляющего муниципальный контроль)</t>
  </si>
  <si>
    <t>76511601193010005140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</si>
  <si>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</si>
  <si>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76511601193010007140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</si>
  <si>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специальзированных служб)</t>
  </si>
  <si>
    <t>76511601193010013140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</si>
  <si>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</si>
  <si>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76511601193010020140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</si>
  <si>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</si>
  <si>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76511601203010006140</t>
  </si>
  <si>
    <t>76511601203019000140</t>
  </si>
  <si>
    <t>Приложение № 1</t>
  </si>
  <si>
    <t>к Решению Районного Собрания МР "Мещовский район"</t>
  </si>
  <si>
    <t>(рублей)</t>
  </si>
  <si>
    <t>ИСПОЛНЕНИЕ ДОХОДОВ БЮДЖЕТА МР "МЕЩОВСКИЙ РАЙОН" ЗА 2021 ГОД ПО КОДАМ КЛАССИФИКАЦИИ ДОХОДОВ БЮДЖЕТОВ</t>
  </si>
  <si>
    <t>"Об исполнении бюджета МР "Мещовский район" за 2021 год"</t>
  </si>
  <si>
    <t>Администрация (исполнительно-распорядительный орган) муниципального района "Мещовский район" Калужской области</t>
  </si>
  <si>
    <t>001 00000000000000000</t>
  </si>
  <si>
    <t>002 00000000000000000</t>
  </si>
  <si>
    <t>Отдел социальной защиты населения администрации муниципального района "Мещовский район"</t>
  </si>
  <si>
    <t>005 00000000000000000</t>
  </si>
  <si>
    <t>048 00000000000000000</t>
  </si>
  <si>
    <t>Отдел культуры и туризма администрации муниципального района "Мещовский район" Калужской области</t>
  </si>
  <si>
    <t>056 00000000000000000</t>
  </si>
  <si>
    <t>Отдел образования администрации муниципального района "Мещовский район" Калужской области</t>
  </si>
  <si>
    <t>075 00000000000000000</t>
  </si>
  <si>
    <t>100 00000000000000000</t>
  </si>
  <si>
    <t>182 00000000000000000</t>
  </si>
  <si>
    <t>188 00000000000000000</t>
  </si>
  <si>
    <t>Отдел по управлению имуществом администрации муниципального района "Мещовский район"</t>
  </si>
  <si>
    <t>281 00000000000000000</t>
  </si>
  <si>
    <t>321 00000000000000000</t>
  </si>
  <si>
    <t>Администрация Губернатора Калужской области</t>
  </si>
  <si>
    <t>730 00000000000000000</t>
  </si>
  <si>
    <t>Министерство природных ресурсов и экологии Калужской области</t>
  </si>
  <si>
    <t>758 00000000000000000</t>
  </si>
  <si>
    <t>Служба по организационному обеспечению деятельности мировых судей Калужской области</t>
  </si>
  <si>
    <t>765 00000000000000000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</si>
  <si>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</si>
  <si>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</si>
  <si>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</si>
  <si>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Межрегиональное Управление Федеральной службы по надзору в сфере природопользования по г. Москве и Калужской области </t>
  </si>
  <si>
    <t>Управление Федерального казначейства по Калужской области</t>
  </si>
  <si>
    <t>Управление Федеральной налоговой службы по Калужской области</t>
  </si>
  <si>
    <t>Управление Министерства внутренних дел Российской Федерации по Калужской области</t>
  </si>
  <si>
    <t xml:space="preserve">Управление Федеральной служба государственной регистрации, кадастра и картографии по Калужской области 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</si>
  <si>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</si>
  <si>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Наименование показателей</t>
  </si>
  <si>
    <t>"28" апреля2022 г. № 142</t>
  </si>
</sst>
</file>

<file path=xl/styles.xml><?xml version="1.0" encoding="utf-8"?>
<styleSheet xmlns="http://schemas.openxmlformats.org/spreadsheetml/2006/main">
  <fonts count="26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04"/>
    </font>
    <font>
      <sz val="10"/>
      <color rgb="FF000000"/>
      <name val="Cambria"/>
      <family val="2"/>
    </font>
    <font>
      <b/>
      <sz val="9"/>
      <color rgb="FF000000"/>
      <name val="Cambria"/>
      <family val="1"/>
      <charset val="204"/>
    </font>
    <font>
      <b/>
      <i/>
      <sz val="10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11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49" fontId="11" fillId="0" borderId="12" xfId="36" applyNumberFormat="1" applyProtection="1">
      <alignment horizontal="left" vertical="center" wrapText="1" inden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8" fillId="0" borderId="1" xfId="36" applyNumberFormat="1" applyFont="1" applyBorder="1" applyAlignment="1" applyProtection="1">
      <alignment horizontal="right" vertical="center"/>
    </xf>
    <xf numFmtId="49" fontId="19" fillId="0" borderId="9" xfId="30" applyNumberFormat="1" applyFont="1" applyProtection="1">
      <alignment vertical="center" wrapText="1"/>
    </xf>
    <xf numFmtId="4" fontId="21" fillId="0" borderId="8" xfId="33" applyNumberFormat="1" applyFont="1" applyProtection="1">
      <alignment horizontal="right" vertical="center" shrinkToFit="1"/>
    </xf>
    <xf numFmtId="0" fontId="22" fillId="0" borderId="0" xfId="0" applyFont="1" applyProtection="1">
      <protection locked="0"/>
    </xf>
    <xf numFmtId="49" fontId="21" fillId="0" borderId="8" xfId="38" applyNumberFormat="1" applyFont="1" applyProtection="1">
      <alignment horizontal="center" vertical="center" shrinkToFit="1"/>
    </xf>
    <xf numFmtId="4" fontId="21" fillId="0" borderId="8" xfId="39" applyNumberFormat="1" applyFont="1" applyProtection="1">
      <alignment horizontal="right" vertical="center" shrinkToFit="1"/>
    </xf>
    <xf numFmtId="4" fontId="20" fillId="0" borderId="8" xfId="39" applyNumberFormat="1" applyFont="1" applyProtection="1">
      <alignment horizontal="right" vertical="center" shrinkToFit="1"/>
    </xf>
    <xf numFmtId="49" fontId="23" fillId="0" borderId="9" xfId="30" applyNumberFormat="1" applyFont="1" applyProtection="1">
      <alignment vertical="center" wrapText="1"/>
    </xf>
    <xf numFmtId="1" fontId="23" fillId="0" borderId="8" xfId="32" applyNumberFormat="1" applyFont="1" applyProtection="1">
      <alignment horizontal="center" vertical="center" shrinkToFit="1"/>
    </xf>
    <xf numFmtId="4" fontId="23" fillId="0" borderId="8" xfId="33" applyNumberFormat="1" applyFont="1" applyProtection="1">
      <alignment horizontal="right" vertical="center" shrinkToFit="1"/>
    </xf>
    <xf numFmtId="0" fontId="24" fillId="0" borderId="0" xfId="0" applyFont="1" applyProtection="1">
      <protection locked="0"/>
    </xf>
    <xf numFmtId="11" fontId="11" fillId="0" borderId="12" xfId="36" applyNumberFormat="1" applyProtection="1">
      <alignment horizontal="left" vertical="center" wrapText="1" indent="1"/>
    </xf>
    <xf numFmtId="11" fontId="25" fillId="0" borderId="12" xfId="36" applyNumberFormat="1" applyFont="1" applyProtection="1">
      <alignment horizontal="left" vertical="center" wrapText="1" indent="1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1"/>
  <sheetViews>
    <sheetView showGridLines="0" tabSelected="1" view="pageLayout" zoomScaleNormal="115" zoomScaleSheetLayoutView="100" workbookViewId="0">
      <selection activeCell="A5" sqref="A5:C5"/>
    </sheetView>
  </sheetViews>
  <sheetFormatPr defaultColWidth="9.140625" defaultRowHeight="15"/>
  <cols>
    <col min="1" max="1" width="50.7109375" style="1" customWidth="1"/>
    <col min="2" max="2" width="22.7109375" style="1" customWidth="1"/>
    <col min="3" max="3" width="20.7109375" style="1" customWidth="1"/>
    <col min="4" max="16384" width="9.140625" style="1"/>
  </cols>
  <sheetData>
    <row r="1" spans="1:3">
      <c r="A1" s="8"/>
      <c r="B1" s="9"/>
      <c r="C1" s="9" t="s">
        <v>261</v>
      </c>
    </row>
    <row r="2" spans="1:3">
      <c r="A2" s="23" t="s">
        <v>262</v>
      </c>
      <c r="B2" s="23"/>
      <c r="C2" s="23"/>
    </row>
    <row r="3" spans="1:3">
      <c r="A3" s="23" t="s">
        <v>265</v>
      </c>
      <c r="B3" s="23"/>
      <c r="C3" s="23"/>
    </row>
    <row r="4" spans="1:3">
      <c r="A4" s="8"/>
      <c r="B4" s="23" t="s">
        <v>298</v>
      </c>
      <c r="C4" s="23"/>
    </row>
    <row r="5" spans="1:3" ht="53.25" customHeight="1">
      <c r="A5" s="24" t="s">
        <v>264</v>
      </c>
      <c r="B5" s="24"/>
      <c r="C5" s="24"/>
    </row>
    <row r="6" spans="1:3" ht="12" customHeight="1">
      <c r="A6" s="2"/>
      <c r="B6" s="2"/>
      <c r="C6" s="10" t="s">
        <v>263</v>
      </c>
    </row>
    <row r="7" spans="1:3" ht="15" customHeight="1">
      <c r="A7" s="25" t="s">
        <v>297</v>
      </c>
      <c r="B7" s="25" t="s">
        <v>1</v>
      </c>
      <c r="C7" s="25" t="s">
        <v>2</v>
      </c>
    </row>
    <row r="8" spans="1:3" ht="11.25" customHeight="1">
      <c r="A8" s="26"/>
      <c r="B8" s="26"/>
      <c r="C8" s="26"/>
    </row>
    <row r="9" spans="1:3" ht="12" customHeight="1">
      <c r="A9" s="3">
        <v>1</v>
      </c>
      <c r="B9" s="4">
        <v>2</v>
      </c>
      <c r="C9" s="4">
        <v>3</v>
      </c>
    </row>
    <row r="10" spans="1:3" s="20" customFormat="1" ht="31.5">
      <c r="A10" s="17" t="s">
        <v>3</v>
      </c>
      <c r="B10" s="18" t="s">
        <v>4</v>
      </c>
      <c r="C10" s="19">
        <v>484004494.17000002</v>
      </c>
    </row>
    <row r="11" spans="1:3" s="13" customFormat="1" ht="36">
      <c r="A11" s="11" t="s">
        <v>266</v>
      </c>
      <c r="B11" s="14" t="s">
        <v>267</v>
      </c>
      <c r="C11" s="12">
        <v>69129313.730000004</v>
      </c>
    </row>
    <row r="12" spans="1:3" ht="60">
      <c r="A12" s="21" t="s">
        <v>5</v>
      </c>
      <c r="B12" s="6" t="s">
        <v>6</v>
      </c>
      <c r="C12" s="7">
        <v>374263.37</v>
      </c>
    </row>
    <row r="13" spans="1:3" ht="24">
      <c r="A13" s="5" t="s">
        <v>7</v>
      </c>
      <c r="B13" s="6" t="s">
        <v>8</v>
      </c>
      <c r="C13" s="7">
        <v>378000</v>
      </c>
    </row>
    <row r="14" spans="1:3" ht="36">
      <c r="A14" s="5" t="s">
        <v>9</v>
      </c>
      <c r="B14" s="6" t="s">
        <v>10</v>
      </c>
      <c r="C14" s="7">
        <v>917741.57</v>
      </c>
    </row>
    <row r="15" spans="1:3" ht="60">
      <c r="A15" s="5" t="s">
        <v>11</v>
      </c>
      <c r="B15" s="6" t="s">
        <v>12</v>
      </c>
      <c r="C15" s="7">
        <v>431050.29</v>
      </c>
    </row>
    <row r="16" spans="1:3" ht="36">
      <c r="A16" s="5" t="s">
        <v>13</v>
      </c>
      <c r="B16" s="6" t="s">
        <v>14</v>
      </c>
      <c r="C16" s="7">
        <v>29500</v>
      </c>
    </row>
    <row r="17" spans="1:3" ht="36">
      <c r="A17" s="5" t="s">
        <v>15</v>
      </c>
      <c r="B17" s="6" t="s">
        <v>16</v>
      </c>
      <c r="C17" s="7">
        <v>1268247.32</v>
      </c>
    </row>
    <row r="18" spans="1:3" ht="36">
      <c r="A18" s="5" t="s">
        <v>17</v>
      </c>
      <c r="B18" s="6" t="s">
        <v>18</v>
      </c>
      <c r="C18" s="7">
        <v>878874</v>
      </c>
    </row>
    <row r="19" spans="1:3" ht="48">
      <c r="A19" s="5" t="s">
        <v>19</v>
      </c>
      <c r="B19" s="6" t="s">
        <v>20</v>
      </c>
      <c r="C19" s="7">
        <v>6603154</v>
      </c>
    </row>
    <row r="20" spans="1:3" ht="36">
      <c r="A20" s="5" t="s">
        <v>21</v>
      </c>
      <c r="B20" s="6" t="s">
        <v>22</v>
      </c>
      <c r="C20" s="7">
        <v>394229</v>
      </c>
    </row>
    <row r="21" spans="1:3" ht="24">
      <c r="A21" s="5" t="s">
        <v>23</v>
      </c>
      <c r="B21" s="6" t="s">
        <v>24</v>
      </c>
      <c r="C21" s="7">
        <v>2653560</v>
      </c>
    </row>
    <row r="22" spans="1:3" ht="24">
      <c r="A22" s="5" t="s">
        <v>25</v>
      </c>
      <c r="B22" s="6" t="s">
        <v>26</v>
      </c>
      <c r="C22" s="7">
        <v>112160</v>
      </c>
    </row>
    <row r="23" spans="1:3" ht="60">
      <c r="A23" s="5" t="s">
        <v>27</v>
      </c>
      <c r="B23" s="6" t="s">
        <v>28</v>
      </c>
      <c r="C23" s="7">
        <v>975000</v>
      </c>
    </row>
    <row r="24" spans="1:3" ht="48">
      <c r="A24" s="5" t="s">
        <v>29</v>
      </c>
      <c r="B24" s="6" t="s">
        <v>30</v>
      </c>
      <c r="C24" s="7">
        <v>668885.4</v>
      </c>
    </row>
    <row r="25" spans="1:3" ht="36">
      <c r="A25" s="5" t="s">
        <v>31</v>
      </c>
      <c r="B25" s="6" t="s">
        <v>32</v>
      </c>
      <c r="C25" s="7">
        <v>0</v>
      </c>
    </row>
    <row r="26" spans="1:3" ht="36">
      <c r="A26" s="5" t="s">
        <v>33</v>
      </c>
      <c r="B26" s="6" t="s">
        <v>34</v>
      </c>
      <c r="C26" s="7">
        <v>36575</v>
      </c>
    </row>
    <row r="27" spans="1:3" ht="36.75" customHeight="1">
      <c r="A27" s="5" t="s">
        <v>35</v>
      </c>
      <c r="B27" s="6" t="s">
        <v>36</v>
      </c>
      <c r="C27" s="7">
        <v>15925461.970000001</v>
      </c>
    </row>
    <row r="28" spans="1:3" ht="36">
      <c r="A28" s="5" t="s">
        <v>37</v>
      </c>
      <c r="B28" s="6" t="s">
        <v>38</v>
      </c>
      <c r="C28" s="7">
        <v>108472</v>
      </c>
    </row>
    <row r="29" spans="1:3" ht="36">
      <c r="A29" s="5" t="s">
        <v>39</v>
      </c>
      <c r="B29" s="6" t="s">
        <v>40</v>
      </c>
      <c r="C29" s="7">
        <v>678777.82</v>
      </c>
    </row>
    <row r="30" spans="1:3" ht="36">
      <c r="A30" s="5" t="s">
        <v>41</v>
      </c>
      <c r="B30" s="6" t="s">
        <v>42</v>
      </c>
      <c r="C30" s="7">
        <v>18308.400000000001</v>
      </c>
    </row>
    <row r="31" spans="1:3" ht="36">
      <c r="A31" s="5" t="s">
        <v>43</v>
      </c>
      <c r="B31" s="6" t="s">
        <v>44</v>
      </c>
      <c r="C31" s="7">
        <v>789801</v>
      </c>
    </row>
    <row r="32" spans="1:3" ht="72">
      <c r="A32" s="21" t="s">
        <v>45</v>
      </c>
      <c r="B32" s="6" t="s">
        <v>46</v>
      </c>
      <c r="C32" s="7">
        <v>32881769</v>
      </c>
    </row>
    <row r="33" spans="1:3" ht="36">
      <c r="A33" s="5" t="s">
        <v>47</v>
      </c>
      <c r="B33" s="6" t="s">
        <v>48</v>
      </c>
      <c r="C33" s="7">
        <v>0</v>
      </c>
    </row>
    <row r="34" spans="1:3" ht="48">
      <c r="A34" s="5" t="s">
        <v>49</v>
      </c>
      <c r="B34" s="6" t="s">
        <v>50</v>
      </c>
      <c r="C34" s="7">
        <v>86858.92</v>
      </c>
    </row>
    <row r="35" spans="1:3" ht="48">
      <c r="A35" s="5" t="s">
        <v>51</v>
      </c>
      <c r="B35" s="6" t="s">
        <v>52</v>
      </c>
      <c r="C35" s="7">
        <v>1679</v>
      </c>
    </row>
    <row r="36" spans="1:3" ht="24">
      <c r="A36" s="5" t="s">
        <v>53</v>
      </c>
      <c r="B36" s="6" t="s">
        <v>54</v>
      </c>
      <c r="C36" s="7">
        <v>129271.5</v>
      </c>
    </row>
    <row r="37" spans="1:3" ht="27.75" customHeight="1">
      <c r="A37" s="5" t="s">
        <v>55</v>
      </c>
      <c r="B37" s="6" t="s">
        <v>56</v>
      </c>
      <c r="C37" s="7">
        <v>474873</v>
      </c>
    </row>
    <row r="38" spans="1:3" ht="48">
      <c r="A38" s="5" t="s">
        <v>57</v>
      </c>
      <c r="B38" s="6" t="s">
        <v>58</v>
      </c>
      <c r="C38" s="7">
        <v>2615201.17</v>
      </c>
    </row>
    <row r="39" spans="1:3" ht="36">
      <c r="A39" s="5" t="s">
        <v>59</v>
      </c>
      <c r="B39" s="6" t="s">
        <v>60</v>
      </c>
      <c r="C39" s="7">
        <v>-302400</v>
      </c>
    </row>
    <row r="40" spans="1:3" ht="24">
      <c r="A40" s="11" t="s">
        <v>0</v>
      </c>
      <c r="B40" s="14" t="s">
        <v>268</v>
      </c>
      <c r="C40" s="15">
        <v>54331530</v>
      </c>
    </row>
    <row r="41" spans="1:3" ht="24">
      <c r="A41" s="5" t="s">
        <v>61</v>
      </c>
      <c r="B41" s="6" t="s">
        <v>62</v>
      </c>
      <c r="C41" s="7">
        <v>54331530</v>
      </c>
    </row>
    <row r="42" spans="1:3" ht="24">
      <c r="A42" s="11" t="s">
        <v>269</v>
      </c>
      <c r="B42" s="14" t="s">
        <v>270</v>
      </c>
      <c r="C42" s="15">
        <v>118117368.23</v>
      </c>
    </row>
    <row r="43" spans="1:3" ht="24">
      <c r="A43" s="5" t="s">
        <v>7</v>
      </c>
      <c r="B43" s="6" t="s">
        <v>63</v>
      </c>
      <c r="C43" s="7">
        <v>9820.93</v>
      </c>
    </row>
    <row r="44" spans="1:3" ht="36">
      <c r="A44" s="5" t="s">
        <v>64</v>
      </c>
      <c r="B44" s="6" t="s">
        <v>65</v>
      </c>
      <c r="C44" s="7">
        <v>973516.98</v>
      </c>
    </row>
    <row r="45" spans="1:3" ht="40.5" customHeight="1">
      <c r="A45" s="5" t="s">
        <v>66</v>
      </c>
      <c r="B45" s="6" t="s">
        <v>67</v>
      </c>
      <c r="C45" s="7">
        <v>148887.88</v>
      </c>
    </row>
    <row r="46" spans="1:3" ht="48">
      <c r="A46" s="5" t="s">
        <v>68</v>
      </c>
      <c r="B46" s="6" t="s">
        <v>69</v>
      </c>
      <c r="C46" s="7">
        <v>7369116</v>
      </c>
    </row>
    <row r="47" spans="1:3" ht="72">
      <c r="A47" s="21" t="s">
        <v>70</v>
      </c>
      <c r="B47" s="6" t="s">
        <v>71</v>
      </c>
      <c r="C47" s="7">
        <v>0</v>
      </c>
    </row>
    <row r="48" spans="1:3" ht="48">
      <c r="A48" s="5" t="s">
        <v>72</v>
      </c>
      <c r="B48" s="6" t="s">
        <v>73</v>
      </c>
      <c r="C48" s="7">
        <v>9543770.8100000005</v>
      </c>
    </row>
    <row r="49" spans="1:3" ht="60">
      <c r="A49" s="5" t="s">
        <v>74</v>
      </c>
      <c r="B49" s="6" t="s">
        <v>75</v>
      </c>
      <c r="C49" s="7">
        <v>480272.5</v>
      </c>
    </row>
    <row r="50" spans="1:3" ht="65.25" customHeight="1">
      <c r="A50" s="21" t="s">
        <v>76</v>
      </c>
      <c r="B50" s="6" t="s">
        <v>77</v>
      </c>
      <c r="C50" s="7">
        <v>24966804.48</v>
      </c>
    </row>
    <row r="51" spans="1:3" ht="50.25" customHeight="1">
      <c r="A51" s="5" t="s">
        <v>78</v>
      </c>
      <c r="B51" s="6" t="s">
        <v>79</v>
      </c>
      <c r="C51" s="7">
        <v>16521770.880000001</v>
      </c>
    </row>
    <row r="52" spans="1:3" ht="48">
      <c r="A52" s="5" t="s">
        <v>80</v>
      </c>
      <c r="B52" s="6" t="s">
        <v>81</v>
      </c>
      <c r="C52" s="7">
        <v>255364.93</v>
      </c>
    </row>
    <row r="53" spans="1:3" ht="51" customHeight="1">
      <c r="A53" s="5" t="s">
        <v>82</v>
      </c>
      <c r="B53" s="6" t="s">
        <v>83</v>
      </c>
      <c r="C53" s="7">
        <v>1509867.8</v>
      </c>
    </row>
    <row r="54" spans="1:3" ht="27" customHeight="1">
      <c r="A54" s="5" t="s">
        <v>84</v>
      </c>
      <c r="B54" s="6" t="s">
        <v>85</v>
      </c>
      <c r="C54" s="7">
        <v>3585451.81</v>
      </c>
    </row>
    <row r="55" spans="1:3" ht="36">
      <c r="A55" s="5" t="s">
        <v>86</v>
      </c>
      <c r="B55" s="6" t="s">
        <v>87</v>
      </c>
      <c r="C55" s="7">
        <v>33573662.490000002</v>
      </c>
    </row>
    <row r="56" spans="1:3" ht="75.75" customHeight="1">
      <c r="A56" s="21" t="s">
        <v>88</v>
      </c>
      <c r="B56" s="6" t="s">
        <v>89</v>
      </c>
      <c r="C56" s="7">
        <v>6376142.21</v>
      </c>
    </row>
    <row r="57" spans="1:3" ht="36">
      <c r="A57" s="5" t="s">
        <v>90</v>
      </c>
      <c r="B57" s="6" t="s">
        <v>91</v>
      </c>
      <c r="C57" s="7">
        <v>3958778</v>
      </c>
    </row>
    <row r="58" spans="1:3" ht="48">
      <c r="A58" s="5" t="s">
        <v>92</v>
      </c>
      <c r="B58" s="6" t="s">
        <v>93</v>
      </c>
      <c r="C58" s="7">
        <v>47159.81</v>
      </c>
    </row>
    <row r="59" spans="1:3" ht="48">
      <c r="A59" s="5" t="s">
        <v>94</v>
      </c>
      <c r="B59" s="6" t="s">
        <v>95</v>
      </c>
      <c r="C59" s="7">
        <v>8505907.1300000008</v>
      </c>
    </row>
    <row r="60" spans="1:3" ht="72">
      <c r="A60" s="21" t="s">
        <v>96</v>
      </c>
      <c r="B60" s="6" t="s">
        <v>97</v>
      </c>
      <c r="C60" s="7">
        <v>300894.52</v>
      </c>
    </row>
    <row r="61" spans="1:3" ht="96">
      <c r="A61" s="21" t="s">
        <v>98</v>
      </c>
      <c r="B61" s="6" t="s">
        <v>99</v>
      </c>
      <c r="C61" s="7">
        <v>-9820.93</v>
      </c>
    </row>
    <row r="62" spans="1:3" s="13" customFormat="1" ht="36">
      <c r="A62" s="11" t="s">
        <v>291</v>
      </c>
      <c r="B62" s="14" t="s">
        <v>271</v>
      </c>
      <c r="C62" s="12">
        <f>C63+C64</f>
        <v>59955.92</v>
      </c>
    </row>
    <row r="63" spans="1:3" ht="24">
      <c r="A63" s="5" t="s">
        <v>100</v>
      </c>
      <c r="B63" s="6" t="s">
        <v>101</v>
      </c>
      <c r="C63" s="7">
        <v>11651.3</v>
      </c>
    </row>
    <row r="64" spans="1:3">
      <c r="A64" s="5" t="s">
        <v>102</v>
      </c>
      <c r="B64" s="6" t="s">
        <v>103</v>
      </c>
      <c r="C64" s="7">
        <v>48304.62</v>
      </c>
    </row>
    <row r="65" spans="1:3" s="13" customFormat="1" ht="27" customHeight="1">
      <c r="A65" s="11" t="s">
        <v>272</v>
      </c>
      <c r="B65" s="14" t="s">
        <v>273</v>
      </c>
      <c r="C65" s="12">
        <f>C66</f>
        <v>119836.47</v>
      </c>
    </row>
    <row r="66" spans="1:3" ht="24">
      <c r="A66" s="5" t="s">
        <v>104</v>
      </c>
      <c r="B66" s="6" t="s">
        <v>105</v>
      </c>
      <c r="C66" s="7">
        <v>119836.47</v>
      </c>
    </row>
    <row r="67" spans="1:3" s="13" customFormat="1" ht="25.5" customHeight="1">
      <c r="A67" s="11" t="s">
        <v>274</v>
      </c>
      <c r="B67" s="14" t="s">
        <v>275</v>
      </c>
      <c r="C67" s="12">
        <v>106945030.48</v>
      </c>
    </row>
    <row r="68" spans="1:3" ht="24">
      <c r="A68" s="5" t="s">
        <v>104</v>
      </c>
      <c r="B68" s="6" t="s">
        <v>106</v>
      </c>
      <c r="C68" s="7">
        <v>1055658.82</v>
      </c>
    </row>
    <row r="69" spans="1:3" ht="48">
      <c r="A69" s="5" t="s">
        <v>107</v>
      </c>
      <c r="B69" s="6" t="s">
        <v>108</v>
      </c>
      <c r="C69" s="7">
        <v>3049733.58</v>
      </c>
    </row>
    <row r="70" spans="1:3" ht="36">
      <c r="A70" s="5" t="s">
        <v>109</v>
      </c>
      <c r="B70" s="6" t="s">
        <v>110</v>
      </c>
      <c r="C70" s="7">
        <v>562936.5</v>
      </c>
    </row>
    <row r="71" spans="1:3" ht="24">
      <c r="A71" s="5" t="s">
        <v>111</v>
      </c>
      <c r="B71" s="6" t="s">
        <v>112</v>
      </c>
      <c r="C71" s="7">
        <v>2229600</v>
      </c>
    </row>
    <row r="72" spans="1:3" ht="48">
      <c r="A72" s="5" t="s">
        <v>113</v>
      </c>
      <c r="B72" s="6" t="s">
        <v>114</v>
      </c>
      <c r="C72" s="7">
        <v>1960000</v>
      </c>
    </row>
    <row r="73" spans="1:3" ht="96">
      <c r="A73" s="21" t="s">
        <v>115</v>
      </c>
      <c r="B73" s="6" t="s">
        <v>116</v>
      </c>
      <c r="C73" s="7">
        <v>12451242</v>
      </c>
    </row>
    <row r="74" spans="1:3" ht="168">
      <c r="A74" s="21" t="s">
        <v>117</v>
      </c>
      <c r="B74" s="6" t="s">
        <v>118</v>
      </c>
      <c r="C74" s="7">
        <v>78592385</v>
      </c>
    </row>
    <row r="75" spans="1:3" ht="60">
      <c r="A75" s="5" t="s">
        <v>119</v>
      </c>
      <c r="B75" s="6" t="s">
        <v>120</v>
      </c>
      <c r="C75" s="7">
        <v>257796</v>
      </c>
    </row>
    <row r="76" spans="1:3" ht="60">
      <c r="A76" s="5" t="s">
        <v>121</v>
      </c>
      <c r="B76" s="6" t="s">
        <v>122</v>
      </c>
      <c r="C76" s="7">
        <v>74949.59</v>
      </c>
    </row>
    <row r="77" spans="1:3" ht="60">
      <c r="A77" s="5" t="s">
        <v>123</v>
      </c>
      <c r="B77" s="6" t="s">
        <v>124</v>
      </c>
      <c r="C77" s="7">
        <v>6710728.9900000002</v>
      </c>
    </row>
    <row r="78" spans="1:3" s="13" customFormat="1" ht="26.25" customHeight="1">
      <c r="A78" s="11" t="s">
        <v>292</v>
      </c>
      <c r="B78" s="14" t="s">
        <v>276</v>
      </c>
      <c r="C78" s="12">
        <v>19095657.960000001</v>
      </c>
    </row>
    <row r="79" spans="1:3" ht="83.25" customHeight="1">
      <c r="A79" s="22" t="s">
        <v>288</v>
      </c>
      <c r="B79" s="6" t="s">
        <v>125</v>
      </c>
      <c r="C79" s="7">
        <v>8815693.5899999999</v>
      </c>
    </row>
    <row r="80" spans="1:3" ht="108">
      <c r="A80" s="22" t="s">
        <v>126</v>
      </c>
      <c r="B80" s="6" t="s">
        <v>127</v>
      </c>
      <c r="C80" s="7">
        <v>61998.42</v>
      </c>
    </row>
    <row r="81" spans="1:3" ht="102.75" customHeight="1">
      <c r="A81" s="22" t="s">
        <v>289</v>
      </c>
      <c r="B81" s="6" t="s">
        <v>128</v>
      </c>
      <c r="C81" s="7">
        <v>11721268.029999999</v>
      </c>
    </row>
    <row r="82" spans="1:3" ht="96">
      <c r="A82" s="22" t="s">
        <v>290</v>
      </c>
      <c r="B82" s="6" t="s">
        <v>129</v>
      </c>
      <c r="C82" s="7">
        <v>-1503302.08</v>
      </c>
    </row>
    <row r="83" spans="1:3" s="13" customFormat="1" ht="27.75" customHeight="1">
      <c r="A83" s="11" t="s">
        <v>293</v>
      </c>
      <c r="B83" s="14" t="s">
        <v>277</v>
      </c>
      <c r="C83" s="12">
        <v>112968476.14</v>
      </c>
    </row>
    <row r="84" spans="1:3" ht="24">
      <c r="A84" s="5" t="s">
        <v>130</v>
      </c>
      <c r="B84" s="6" t="s">
        <v>131</v>
      </c>
      <c r="C84" s="7">
        <v>176687.99</v>
      </c>
    </row>
    <row r="85" spans="1:3" ht="36">
      <c r="A85" s="5" t="s">
        <v>132</v>
      </c>
      <c r="B85" s="6" t="s">
        <v>133</v>
      </c>
      <c r="C85" s="7">
        <v>405.01</v>
      </c>
    </row>
    <row r="86" spans="1:3" ht="60">
      <c r="A86" s="5" t="s">
        <v>134</v>
      </c>
      <c r="B86" s="6" t="s">
        <v>135</v>
      </c>
      <c r="C86" s="7">
        <v>91646916.909999996</v>
      </c>
    </row>
    <row r="87" spans="1:3" ht="72">
      <c r="A87" s="21" t="s">
        <v>136</v>
      </c>
      <c r="B87" s="6" t="s">
        <v>137</v>
      </c>
      <c r="C87" s="7">
        <v>114561.14</v>
      </c>
    </row>
    <row r="88" spans="1:3" ht="48">
      <c r="A88" s="5" t="s">
        <v>138</v>
      </c>
      <c r="B88" s="6" t="s">
        <v>139</v>
      </c>
      <c r="C88" s="7">
        <v>192269.09</v>
      </c>
    </row>
    <row r="89" spans="1:3" ht="60">
      <c r="A89" s="5" t="s">
        <v>134</v>
      </c>
      <c r="B89" s="6" t="s">
        <v>140</v>
      </c>
      <c r="C89" s="7">
        <v>-2197.16</v>
      </c>
    </row>
    <row r="90" spans="1:3" ht="96">
      <c r="A90" s="21" t="s">
        <v>141</v>
      </c>
      <c r="B90" s="6" t="s">
        <v>142</v>
      </c>
      <c r="C90" s="7">
        <v>256980.51</v>
      </c>
    </row>
    <row r="91" spans="1:3" ht="108">
      <c r="A91" s="21" t="s">
        <v>143</v>
      </c>
      <c r="B91" s="6" t="s">
        <v>144</v>
      </c>
      <c r="C91" s="7">
        <v>1771.72</v>
      </c>
    </row>
    <row r="92" spans="1:3" ht="84">
      <c r="A92" s="21" t="s">
        <v>145</v>
      </c>
      <c r="B92" s="6" t="s">
        <v>146</v>
      </c>
      <c r="C92" s="7">
        <v>1354.42</v>
      </c>
    </row>
    <row r="93" spans="1:3" ht="36">
      <c r="A93" s="5" t="s">
        <v>147</v>
      </c>
      <c r="B93" s="6" t="s">
        <v>148</v>
      </c>
      <c r="C93" s="7">
        <v>668406.06000000006</v>
      </c>
    </row>
    <row r="94" spans="1:3" ht="48">
      <c r="A94" s="5" t="s">
        <v>149</v>
      </c>
      <c r="B94" s="6" t="s">
        <v>150</v>
      </c>
      <c r="C94" s="7">
        <v>10614.45</v>
      </c>
    </row>
    <row r="95" spans="1:3" ht="36">
      <c r="A95" s="5" t="s">
        <v>151</v>
      </c>
      <c r="B95" s="6" t="s">
        <v>152</v>
      </c>
      <c r="C95" s="7">
        <v>700.5</v>
      </c>
    </row>
    <row r="96" spans="1:3" ht="72">
      <c r="A96" s="21" t="s">
        <v>153</v>
      </c>
      <c r="B96" s="6" t="s">
        <v>154</v>
      </c>
      <c r="C96" s="7">
        <v>67454.649999999994</v>
      </c>
    </row>
    <row r="97" spans="1:3" ht="36">
      <c r="A97" s="5" t="s">
        <v>155</v>
      </c>
      <c r="B97" s="6" t="s">
        <v>156</v>
      </c>
      <c r="C97" s="7">
        <v>1522834.5</v>
      </c>
    </row>
    <row r="98" spans="1:3" ht="36">
      <c r="A98" s="5" t="s">
        <v>155</v>
      </c>
      <c r="B98" s="6" t="s">
        <v>157</v>
      </c>
      <c r="C98" s="7">
        <v>1105</v>
      </c>
    </row>
    <row r="99" spans="1:3" ht="24">
      <c r="A99" s="5" t="s">
        <v>158</v>
      </c>
      <c r="B99" s="6" t="s">
        <v>159</v>
      </c>
      <c r="C99" s="7">
        <v>8966261.9700000007</v>
      </c>
    </row>
    <row r="100" spans="1:3" ht="36">
      <c r="A100" s="5" t="s">
        <v>160</v>
      </c>
      <c r="B100" s="6" t="s">
        <v>161</v>
      </c>
      <c r="C100" s="7">
        <v>132455.67999999999</v>
      </c>
    </row>
    <row r="101" spans="1:3" ht="36">
      <c r="A101" s="5" t="s">
        <v>162</v>
      </c>
      <c r="B101" s="6" t="s">
        <v>163</v>
      </c>
      <c r="C101" s="7">
        <v>6275.79</v>
      </c>
    </row>
    <row r="102" spans="1:3" ht="24">
      <c r="A102" s="5" t="s">
        <v>164</v>
      </c>
      <c r="B102" s="6" t="s">
        <v>165</v>
      </c>
      <c r="C102" s="7">
        <v>-128.76</v>
      </c>
    </row>
    <row r="103" spans="1:3" ht="36">
      <c r="A103" s="5" t="s">
        <v>162</v>
      </c>
      <c r="B103" s="6" t="s">
        <v>166</v>
      </c>
      <c r="C103" s="7">
        <v>4673098.5199999996</v>
      </c>
    </row>
    <row r="104" spans="1:3" ht="36">
      <c r="A104" s="5" t="s">
        <v>167</v>
      </c>
      <c r="B104" s="6" t="s">
        <v>168</v>
      </c>
      <c r="C104" s="7">
        <v>8692.61</v>
      </c>
    </row>
    <row r="105" spans="1:3" ht="36">
      <c r="A105" s="5" t="s">
        <v>162</v>
      </c>
      <c r="B105" s="6" t="s">
        <v>169</v>
      </c>
      <c r="C105" s="7">
        <v>-120.74</v>
      </c>
    </row>
    <row r="106" spans="1:3" ht="36">
      <c r="A106" s="5" t="s">
        <v>162</v>
      </c>
      <c r="B106" s="6" t="s">
        <v>170</v>
      </c>
      <c r="C106" s="7">
        <v>544302.09</v>
      </c>
    </row>
    <row r="107" spans="1:3" ht="24">
      <c r="A107" s="5" t="s">
        <v>171</v>
      </c>
      <c r="B107" s="6" t="s">
        <v>172</v>
      </c>
      <c r="C107" s="7">
        <v>659374.96</v>
      </c>
    </row>
    <row r="108" spans="1:3" ht="24">
      <c r="A108" s="5" t="s">
        <v>173</v>
      </c>
      <c r="B108" s="6" t="s">
        <v>174</v>
      </c>
      <c r="C108" s="7">
        <v>7254.44</v>
      </c>
    </row>
    <row r="109" spans="1:3" ht="24">
      <c r="A109" s="5" t="s">
        <v>171</v>
      </c>
      <c r="B109" s="6" t="s">
        <v>175</v>
      </c>
      <c r="C109" s="7">
        <v>8044.32</v>
      </c>
    </row>
    <row r="110" spans="1:3" ht="36">
      <c r="A110" s="5" t="s">
        <v>176</v>
      </c>
      <c r="B110" s="6" t="s">
        <v>177</v>
      </c>
      <c r="C110" s="7">
        <v>22.85</v>
      </c>
    </row>
    <row r="111" spans="1:3">
      <c r="A111" s="5" t="s">
        <v>178</v>
      </c>
      <c r="B111" s="6" t="s">
        <v>179</v>
      </c>
      <c r="C111" s="7">
        <v>14476</v>
      </c>
    </row>
    <row r="112" spans="1:3" ht="24">
      <c r="A112" s="5" t="s">
        <v>180</v>
      </c>
      <c r="B112" s="6" t="s">
        <v>181</v>
      </c>
      <c r="C112" s="7">
        <v>2776.2</v>
      </c>
    </row>
    <row r="113" spans="1:3" ht="36">
      <c r="A113" s="5" t="s">
        <v>182</v>
      </c>
      <c r="B113" s="6" t="s">
        <v>183</v>
      </c>
      <c r="C113" s="7">
        <v>1370043.46</v>
      </c>
    </row>
    <row r="114" spans="1:3" ht="38.25" customHeight="1">
      <c r="A114" s="5" t="s">
        <v>184</v>
      </c>
      <c r="B114" s="6" t="s">
        <v>185</v>
      </c>
      <c r="C114" s="7">
        <v>750.02</v>
      </c>
    </row>
    <row r="115" spans="1:3" ht="24">
      <c r="A115" s="5" t="s">
        <v>186</v>
      </c>
      <c r="B115" s="6" t="s">
        <v>187</v>
      </c>
      <c r="C115" s="7">
        <v>720686.16</v>
      </c>
    </row>
    <row r="116" spans="1:3" ht="36">
      <c r="A116" s="5" t="s">
        <v>188</v>
      </c>
      <c r="B116" s="6" t="s">
        <v>189</v>
      </c>
      <c r="C116" s="7">
        <v>455.29</v>
      </c>
    </row>
    <row r="117" spans="1:3" ht="24">
      <c r="A117" s="5" t="s">
        <v>186</v>
      </c>
      <c r="B117" s="6" t="s">
        <v>190</v>
      </c>
      <c r="C117" s="7">
        <v>0.4</v>
      </c>
    </row>
    <row r="118" spans="1:3" ht="24">
      <c r="A118" s="5" t="s">
        <v>186</v>
      </c>
      <c r="B118" s="6" t="s">
        <v>191</v>
      </c>
      <c r="C118" s="7">
        <v>3102.6</v>
      </c>
    </row>
    <row r="119" spans="1:3" ht="24">
      <c r="A119" s="5" t="s">
        <v>192</v>
      </c>
      <c r="B119" s="6" t="s">
        <v>193</v>
      </c>
      <c r="C119" s="7">
        <v>37226.1</v>
      </c>
    </row>
    <row r="120" spans="1:3" ht="36">
      <c r="A120" s="5" t="s">
        <v>194</v>
      </c>
      <c r="B120" s="6" t="s">
        <v>195</v>
      </c>
      <c r="C120" s="7">
        <v>1073502.8</v>
      </c>
    </row>
    <row r="121" spans="1:3" ht="36">
      <c r="A121" s="5" t="s">
        <v>194</v>
      </c>
      <c r="B121" s="6" t="s">
        <v>196</v>
      </c>
      <c r="C121" s="7">
        <v>80067.600000000006</v>
      </c>
    </row>
    <row r="122" spans="1:3" ht="48">
      <c r="A122" s="5" t="s">
        <v>197</v>
      </c>
      <c r="B122" s="6" t="s">
        <v>198</v>
      </c>
      <c r="C122" s="7">
        <v>190.95</v>
      </c>
    </row>
    <row r="123" spans="1:3" ht="60">
      <c r="A123" s="5" t="s">
        <v>199</v>
      </c>
      <c r="B123" s="6" t="s">
        <v>200</v>
      </c>
      <c r="C123" s="7">
        <v>-199.96</v>
      </c>
    </row>
    <row r="124" spans="1:3" s="13" customFormat="1" ht="28.5" customHeight="1">
      <c r="A124" s="11" t="s">
        <v>294</v>
      </c>
      <c r="B124" s="14" t="s">
        <v>278</v>
      </c>
      <c r="C124" s="16">
        <f>C125</f>
        <v>3816.07</v>
      </c>
    </row>
    <row r="125" spans="1:3" ht="60">
      <c r="A125" s="5" t="s">
        <v>201</v>
      </c>
      <c r="B125" s="6" t="s">
        <v>202</v>
      </c>
      <c r="C125" s="7">
        <v>3816.07</v>
      </c>
    </row>
    <row r="126" spans="1:3" s="13" customFormat="1" ht="24">
      <c r="A126" s="11" t="s">
        <v>279</v>
      </c>
      <c r="B126" s="14" t="s">
        <v>280</v>
      </c>
      <c r="C126" s="12">
        <v>2537440.17</v>
      </c>
    </row>
    <row r="127" spans="1:3" ht="72">
      <c r="A127" s="21" t="s">
        <v>203</v>
      </c>
      <c r="B127" s="6" t="s">
        <v>204</v>
      </c>
      <c r="C127" s="7">
        <v>995554.15</v>
      </c>
    </row>
    <row r="128" spans="1:3" ht="60">
      <c r="A128" s="5" t="s">
        <v>205</v>
      </c>
      <c r="B128" s="6" t="s">
        <v>206</v>
      </c>
      <c r="C128" s="7">
        <v>361436.56</v>
      </c>
    </row>
    <row r="129" spans="1:3" ht="30.75" customHeight="1">
      <c r="A129" s="5" t="s">
        <v>207</v>
      </c>
      <c r="B129" s="6" t="s">
        <v>208</v>
      </c>
      <c r="C129" s="7">
        <v>15000</v>
      </c>
    </row>
    <row r="130" spans="1:3" ht="72">
      <c r="A130" s="21" t="s">
        <v>209</v>
      </c>
      <c r="B130" s="6" t="s">
        <v>210</v>
      </c>
      <c r="C130" s="7">
        <v>234799</v>
      </c>
    </row>
    <row r="131" spans="1:3" ht="48">
      <c r="A131" s="5" t="s">
        <v>211</v>
      </c>
      <c r="B131" s="6" t="s">
        <v>212</v>
      </c>
      <c r="C131" s="7">
        <v>930650.46</v>
      </c>
    </row>
    <row r="132" spans="1:3" s="13" customFormat="1" ht="36.75" customHeight="1">
      <c r="A132" s="11" t="s">
        <v>295</v>
      </c>
      <c r="B132" s="14" t="s">
        <v>281</v>
      </c>
      <c r="C132" s="12">
        <f>C133</f>
        <v>43774.91</v>
      </c>
    </row>
    <row r="133" spans="1:3" ht="60">
      <c r="A133" s="5" t="s">
        <v>201</v>
      </c>
      <c r="B133" s="6" t="s">
        <v>213</v>
      </c>
      <c r="C133" s="7">
        <v>43774.91</v>
      </c>
    </row>
    <row r="134" spans="1:3" s="13" customFormat="1">
      <c r="A134" s="11" t="s">
        <v>282</v>
      </c>
      <c r="B134" s="14" t="s">
        <v>283</v>
      </c>
      <c r="C134" s="12">
        <v>14400</v>
      </c>
    </row>
    <row r="135" spans="1:3" ht="99.75" customHeight="1">
      <c r="A135" s="21" t="s">
        <v>214</v>
      </c>
      <c r="B135" s="6" t="s">
        <v>215</v>
      </c>
      <c r="C135" s="7">
        <v>2600</v>
      </c>
    </row>
    <row r="136" spans="1:3" ht="72">
      <c r="A136" s="21" t="s">
        <v>216</v>
      </c>
      <c r="B136" s="6" t="s">
        <v>217</v>
      </c>
      <c r="C136" s="7">
        <v>1000</v>
      </c>
    </row>
    <row r="137" spans="1:3" ht="84">
      <c r="A137" s="21" t="s">
        <v>218</v>
      </c>
      <c r="B137" s="6" t="s">
        <v>219</v>
      </c>
      <c r="C137" s="7">
        <v>9750</v>
      </c>
    </row>
    <row r="138" spans="1:3" ht="74.25" customHeight="1">
      <c r="A138" s="21" t="s">
        <v>220</v>
      </c>
      <c r="B138" s="6" t="s">
        <v>221</v>
      </c>
      <c r="C138" s="7">
        <v>1050</v>
      </c>
    </row>
    <row r="139" spans="1:3" s="13" customFormat="1" ht="24">
      <c r="A139" s="11" t="s">
        <v>284</v>
      </c>
      <c r="B139" s="14" t="s">
        <v>285</v>
      </c>
      <c r="C139" s="12">
        <f>C140</f>
        <v>4165.76</v>
      </c>
    </row>
    <row r="140" spans="1:3" ht="72.75" customHeight="1">
      <c r="A140" s="21" t="s">
        <v>222</v>
      </c>
      <c r="B140" s="6" t="s">
        <v>223</v>
      </c>
      <c r="C140" s="7">
        <v>4165.76</v>
      </c>
    </row>
    <row r="141" spans="1:3" s="13" customFormat="1" ht="24.75" customHeight="1">
      <c r="A141" s="11" t="s">
        <v>286</v>
      </c>
      <c r="B141" s="14" t="s">
        <v>287</v>
      </c>
      <c r="C141" s="12">
        <v>633728.32999999996</v>
      </c>
    </row>
    <row r="142" spans="1:3" ht="59.25" customHeight="1">
      <c r="A142" s="21" t="s">
        <v>224</v>
      </c>
      <c r="B142" s="6" t="s">
        <v>225</v>
      </c>
      <c r="C142" s="7">
        <v>5000</v>
      </c>
    </row>
    <row r="143" spans="1:3" ht="75" customHeight="1">
      <c r="A143" s="21" t="s">
        <v>226</v>
      </c>
      <c r="B143" s="6" t="s">
        <v>227</v>
      </c>
      <c r="C143" s="7">
        <v>15000</v>
      </c>
    </row>
    <row r="144" spans="1:3" ht="63.75" customHeight="1">
      <c r="A144" s="21" t="s">
        <v>228</v>
      </c>
      <c r="B144" s="6" t="s">
        <v>229</v>
      </c>
      <c r="C144" s="7">
        <v>21000</v>
      </c>
    </row>
    <row r="145" spans="1:3" ht="84">
      <c r="A145" s="21" t="s">
        <v>230</v>
      </c>
      <c r="B145" s="6" t="s">
        <v>231</v>
      </c>
      <c r="C145" s="7">
        <v>25500</v>
      </c>
    </row>
    <row r="146" spans="1:3" ht="63" customHeight="1">
      <c r="A146" s="21" t="s">
        <v>296</v>
      </c>
      <c r="B146" s="6" t="s">
        <v>232</v>
      </c>
      <c r="C146" s="7">
        <v>117.74</v>
      </c>
    </row>
    <row r="147" spans="1:3" ht="61.5" customHeight="1">
      <c r="A147" s="21" t="s">
        <v>234</v>
      </c>
      <c r="B147" s="6" t="s">
        <v>233</v>
      </c>
      <c r="C147" s="7">
        <v>1124.52</v>
      </c>
    </row>
    <row r="148" spans="1:3" ht="62.25" customHeight="1">
      <c r="A148" s="21" t="s">
        <v>234</v>
      </c>
      <c r="B148" s="6" t="s">
        <v>235</v>
      </c>
      <c r="C148" s="7">
        <v>139188</v>
      </c>
    </row>
    <row r="149" spans="1:3" ht="95.25" customHeight="1">
      <c r="A149" s="21" t="s">
        <v>236</v>
      </c>
      <c r="B149" s="6" t="s">
        <v>237</v>
      </c>
      <c r="C149" s="7">
        <v>2000</v>
      </c>
    </row>
    <row r="150" spans="1:3" ht="72">
      <c r="A150" s="21" t="s">
        <v>238</v>
      </c>
      <c r="B150" s="6" t="s">
        <v>239</v>
      </c>
      <c r="C150" s="7">
        <v>37000</v>
      </c>
    </row>
    <row r="151" spans="1:3" ht="72">
      <c r="A151" s="21" t="s">
        <v>240</v>
      </c>
      <c r="B151" s="6" t="s">
        <v>241</v>
      </c>
      <c r="C151" s="7">
        <v>11000</v>
      </c>
    </row>
    <row r="152" spans="1:3" ht="120">
      <c r="A152" s="21" t="s">
        <v>242</v>
      </c>
      <c r="B152" s="6" t="s">
        <v>243</v>
      </c>
      <c r="C152" s="7">
        <v>900</v>
      </c>
    </row>
    <row r="153" spans="1:3" ht="96">
      <c r="A153" s="21" t="s">
        <v>244</v>
      </c>
      <c r="B153" s="6" t="s">
        <v>245</v>
      </c>
      <c r="C153" s="7">
        <v>2400</v>
      </c>
    </row>
    <row r="154" spans="1:3" ht="120">
      <c r="A154" s="21" t="s">
        <v>246</v>
      </c>
      <c r="B154" s="6" t="s">
        <v>247</v>
      </c>
      <c r="C154" s="7">
        <v>4188.29</v>
      </c>
    </row>
    <row r="155" spans="1:3" ht="72">
      <c r="A155" s="21" t="s">
        <v>248</v>
      </c>
      <c r="B155" s="6" t="s">
        <v>249</v>
      </c>
      <c r="C155" s="7">
        <v>500</v>
      </c>
    </row>
    <row r="156" spans="1:3" ht="156">
      <c r="A156" s="21" t="s">
        <v>250</v>
      </c>
      <c r="B156" s="6" t="s">
        <v>251</v>
      </c>
      <c r="C156" s="7">
        <v>20500</v>
      </c>
    </row>
    <row r="157" spans="1:3" ht="72">
      <c r="A157" s="21" t="s">
        <v>252</v>
      </c>
      <c r="B157" s="6" t="s">
        <v>253</v>
      </c>
      <c r="C157" s="7">
        <v>3000</v>
      </c>
    </row>
    <row r="158" spans="1:3" ht="84">
      <c r="A158" s="21" t="s">
        <v>254</v>
      </c>
      <c r="B158" s="6" t="s">
        <v>255</v>
      </c>
      <c r="C158" s="7">
        <v>1000</v>
      </c>
    </row>
    <row r="159" spans="1:3" ht="87" customHeight="1">
      <c r="A159" s="21" t="s">
        <v>256</v>
      </c>
      <c r="B159" s="6" t="s">
        <v>257</v>
      </c>
      <c r="C159" s="7">
        <v>100000</v>
      </c>
    </row>
    <row r="160" spans="1:3" ht="72">
      <c r="A160" s="21" t="s">
        <v>258</v>
      </c>
      <c r="B160" s="6" t="s">
        <v>259</v>
      </c>
      <c r="C160" s="7">
        <v>10000</v>
      </c>
    </row>
    <row r="161" spans="1:3" ht="72.75" customHeight="1">
      <c r="A161" s="21" t="s">
        <v>220</v>
      </c>
      <c r="B161" s="6" t="s">
        <v>260</v>
      </c>
      <c r="C161" s="7">
        <v>234309.78</v>
      </c>
    </row>
  </sheetData>
  <mergeCells count="7">
    <mergeCell ref="A2:C2"/>
    <mergeCell ref="A3:C3"/>
    <mergeCell ref="B4:C4"/>
    <mergeCell ref="A5:C5"/>
    <mergeCell ref="A7:A8"/>
    <mergeCell ref="B7:B8"/>
    <mergeCell ref="C7:C8"/>
  </mergeCells>
  <pageMargins left="0.59055118110236227" right="0.19685039370078741" top="0.47244094488188981" bottom="0.19685039370078741" header="0.39370078740157483" footer="0.51181102362204722"/>
  <pageSetup paperSize="9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DOCUMENTS_72N117&lt;/Code&gt;&#10;  &lt;ObjectCode&gt;DOCUMENTS_72N117&lt;/ObjectCode&gt;&#10;  &lt;DocName&gt;Вариант (новый от 24.01.2014 16_47_14)&lt;/DocName&gt;&#10;  &lt;VariantName&gt;Вариант (новый от 24.01.2014 16:47:14)&lt;/VariantName&gt;&#10;  &lt;VariantLink&gt;57560168&lt;/VariantLink&gt;&#10;  &lt;ReportCode&gt;SYS_DOCUMENTS_72N117&lt;/ReportCode&gt;&#10;  &lt;SvodReportLink xsi:nil=&quot;true&quot; /&gt;&#10;  &lt;ReportLink&gt;2649258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6F7ED5D-0026-4E66-96C2-1F0457530A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2022-03-04T08:29:58Z</cp:lastPrinted>
  <dcterms:created xsi:type="dcterms:W3CDTF">2022-01-18T12:27:36Z</dcterms:created>
  <dcterms:modified xsi:type="dcterms:W3CDTF">2022-05-04T12:36:49Z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24.01.2014 16_47_14)</vt:lpwstr>
  </property>
  <property fmtid="{D5CDD505-2E9C-101B-9397-08002B2CF9AE}" pid="3" name="Название отчета">
    <vt:lpwstr>Вариант (новый от 24.01.2014 16_47_14).xlsx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21.2.2481.1287322763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